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ESTADOS FINANCIEROS 2018\06 ABRIL-JUNIO 2018\"/>
    </mc:Choice>
  </mc:AlternateContent>
  <bookViews>
    <workbookView xWindow="0" yWindow="0" windowWidth="19440" windowHeight="9435" tabRatio="878" activeTab="21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5" r:id="rId22"/>
  </sheets>
  <definedNames>
    <definedName name="_xlnm.Print_Area" localSheetId="1">'C-07'!$A$1:$H$38</definedName>
    <definedName name="_xlnm.Print_Area" localSheetId="2">'C-08'!$A$1:$J$28</definedName>
    <definedName name="_xlnm.Print_Area" localSheetId="3">'C-09'!$A$1:$G$30</definedName>
    <definedName name="_xlnm.Print_Area" localSheetId="4">'C-10'!$A$1:$E$36</definedName>
    <definedName name="_xlnm.Print_Area" localSheetId="5">'C-11'!$A$1:$F$47</definedName>
    <definedName name="_xlnm.Print_Area" localSheetId="6">'C-12'!$A$1:$C$32</definedName>
    <definedName name="_xlnm.Print_Area" localSheetId="7">'C-13'!$A$1:$D$33</definedName>
    <definedName name="_xlnm.Print_Area" localSheetId="8">'C-14'!$A$1:$H$36</definedName>
    <definedName name="_xlnm.Print_Area" localSheetId="9">'C-15'!$A$1:$H$34</definedName>
    <definedName name="_xlnm.Print_Area" localSheetId="10">'C-16'!$A$1:$G$35</definedName>
    <definedName name="_xlnm.Print_Area" localSheetId="11">'C-17'!$A$1:$F$32</definedName>
    <definedName name="_xlnm.Print_Area" localSheetId="12">'C-18'!$A$1:$E$31</definedName>
    <definedName name="_xlnm.Print_Area" localSheetId="13">'C-19'!$A$1:$E$31</definedName>
    <definedName name="_xlnm.Print_Area" localSheetId="14">'C-20'!$A$1:$E$39</definedName>
    <definedName name="_xlnm.Print_Area" localSheetId="15">'C-21'!$A$1:$G$31</definedName>
    <definedName name="_xlnm.Print_Area" localSheetId="16">'C-22'!$A$1:$G$30</definedName>
    <definedName name="_xlnm.Print_Area" localSheetId="17">'C-23'!$A$1:$D$39</definedName>
    <definedName name="_xlnm.Print_Area" localSheetId="18">'C-24'!$A$1:$G$32</definedName>
    <definedName name="_xlnm.Print_Area" localSheetId="19">'C-25'!$A$1:$C$37</definedName>
    <definedName name="_xlnm.Print_Area" localSheetId="20">'C-26'!$A$1:$D$40</definedName>
    <definedName name="_xlnm.Print_Area" localSheetId="21">'C-27'!$A$1:$D$55</definedName>
  </definedNames>
  <calcPr calcId="162913"/>
</workbook>
</file>

<file path=xl/calcChain.xml><?xml version="1.0" encoding="utf-8"?>
<calcChain xmlns="http://schemas.openxmlformats.org/spreadsheetml/2006/main">
  <c r="G24" i="166" l="1"/>
  <c r="G23" i="166"/>
  <c r="G22" i="166"/>
  <c r="G21" i="166"/>
  <c r="C30" i="172" l="1"/>
  <c r="D18" i="156" l="1"/>
  <c r="D11" i="195" l="1"/>
  <c r="C27" i="166" l="1"/>
  <c r="D23" i="166" l="1"/>
  <c r="D22" i="166"/>
  <c r="D21" i="166"/>
  <c r="G16" i="166"/>
  <c r="D16" i="166"/>
  <c r="D15" i="166"/>
  <c r="G15" i="166"/>
  <c r="D24" i="166"/>
  <c r="D12" i="166"/>
  <c r="G12" i="166"/>
  <c r="D19" i="166"/>
  <c r="D13" i="166"/>
  <c r="D17" i="166"/>
  <c r="D20" i="166"/>
  <c r="G19" i="166"/>
  <c r="D18" i="166"/>
  <c r="D11" i="166"/>
  <c r="D10" i="166"/>
  <c r="D14" i="166"/>
  <c r="G17" i="166"/>
  <c r="G11" i="166"/>
  <c r="G18" i="166"/>
  <c r="G10" i="166"/>
  <c r="G13" i="166"/>
  <c r="G20" i="166"/>
  <c r="G14" i="166"/>
  <c r="E22" i="160"/>
  <c r="E21" i="160"/>
  <c r="D27" i="166" l="1"/>
  <c r="G26" i="166"/>
  <c r="D30" i="195"/>
  <c r="D39" i="195"/>
  <c r="D24" i="194"/>
  <c r="C18" i="193"/>
  <c r="C18" i="192"/>
  <c r="C19" i="190" l="1"/>
  <c r="C19" i="189"/>
  <c r="C15" i="169" l="1"/>
  <c r="C15" i="168"/>
  <c r="C15" i="167" l="1"/>
  <c r="C15" i="165"/>
  <c r="D16" i="164"/>
  <c r="C18" i="162"/>
  <c r="C31" i="160"/>
  <c r="D31" i="160"/>
  <c r="E31" i="160"/>
  <c r="C18" i="158"/>
  <c r="C20" i="157"/>
  <c r="D28" i="156"/>
</calcChain>
</file>

<file path=xl/sharedStrings.xml><?xml version="1.0" encoding="utf-8"?>
<sst xmlns="http://schemas.openxmlformats.org/spreadsheetml/2006/main" count="638" uniqueCount="365">
  <si>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</si>
  <si>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</si>
  <si>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</si>
  <si>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</si>
  <si>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</si>
  <si>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</si>
  <si>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</si>
  <si>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</si>
  <si>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</si>
  <si>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</si>
  <si>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</si>
  <si>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</si>
  <si>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</si>
  <si>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</si>
  <si>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</si>
  <si>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</si>
  <si>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</si>
  <si>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</si>
  <si>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</si>
  <si>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</si>
  <si>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</si>
  <si>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</si>
  <si>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</si>
  <si>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</si>
  <si>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</si>
  <si>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</si>
  <si>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</si>
  <si>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</si>
  <si>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</si>
  <si>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</si>
  <si>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</si>
  <si>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</si>
  <si>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</si>
  <si>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</si>
  <si>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</si>
  <si>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</si>
  <si>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</si>
  <si>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</si>
  <si>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</si>
  <si>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</si>
  <si>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</si>
  <si>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</si>
  <si>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</si>
  <si>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</si>
  <si>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</si>
  <si>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</si>
  <si>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</si>
  <si>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</si>
  <si>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</si>
  <si>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</si>
  <si>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</si>
  <si>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</si>
  <si>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</si>
  <si>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</si>
  <si>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</si>
  <si>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</si>
  <si>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</si>
  <si>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</si>
  <si>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</si>
  <si>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</si>
  <si>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</si>
  <si>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</si>
  <si>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</si>
  <si>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</si>
  <si>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</si>
  <si>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</si>
  <si>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</si>
  <si>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</si>
  <si>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</si>
  <si>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</si>
  <si>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</si>
  <si>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</si>
  <si>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</si>
  <si>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</si>
  <si>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</si>
  <si>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</si>
  <si>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</si>
  <si>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</si>
  <si>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</si>
  <si>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</si>
  <si>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</si>
  <si>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</si>
  <si>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</si>
  <si>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</si>
  <si>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</si>
  <si>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</si>
  <si>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</si>
  <si>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</si>
  <si>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</si>
  <si>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</si>
  <si>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</si>
  <si>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</si>
  <si>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</si>
  <si>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</si>
  <si>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</si>
  <si>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</si>
  <si>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</si>
  <si>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</si>
  <si>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</si>
  <si>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</si>
  <si>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</si>
  <si>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</si>
  <si>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</si>
  <si>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</si>
  <si>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</si>
  <si>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</si>
  <si>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</si>
  <si>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</si>
  <si>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</si>
  <si>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</si>
  <si>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</si>
  <si>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</si>
  <si>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</si>
  <si>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</si>
  <si>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</si>
  <si>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</si>
  <si>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</si>
  <si>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</si>
  <si>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</si>
  <si>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</si>
  <si>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</si>
  <si>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</si>
  <si>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</si>
  <si>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</si>
  <si>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</si>
  <si>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</si>
  <si>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</si>
  <si>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</si>
  <si>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</si>
  <si>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</si>
  <si>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</si>
  <si>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</si>
  <si>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</si>
  <si>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</si>
  <si>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</si>
  <si>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</si>
  <si>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</si>
  <si>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</si>
  <si>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</si>
  <si>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</si>
  <si>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</si>
  <si>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</si>
  <si>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</si>
  <si>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</si>
  <si>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</si>
  <si>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</si>
  <si>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</si>
  <si>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</si>
  <si>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</si>
  <si>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</si>
  <si>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</si>
  <si>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</si>
  <si>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</si>
  <si>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</si>
  <si>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</si>
  <si>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</si>
  <si>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</si>
  <si>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</si>
  <si>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</si>
  <si>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</si>
  <si>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</si>
  <si>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</si>
  <si>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</si>
  <si>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</si>
  <si>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</si>
  <si>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</si>
  <si>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</si>
  <si>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</si>
  <si>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</si>
  <si>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</si>
  <si>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</si>
  <si>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</si>
  <si>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</si>
  <si>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</si>
  <si>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</si>
  <si>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</si>
  <si>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</si>
  <si>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</si>
  <si>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</si>
  <si>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</si>
  <si>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</si>
  <si>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</si>
  <si>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</si>
  <si>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</si>
  <si>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</si>
  <si>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</si>
  <si>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</si>
  <si>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</si>
  <si>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</si>
  <si>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</si>
  <si>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</si>
  <si>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</si>
  <si>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</si>
  <si>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</si>
  <si>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</si>
  <si>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</si>
  <si>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</si>
  <si>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</si>
  <si>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</si>
  <si>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</si>
  <si>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</si>
  <si>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</si>
  <si>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</si>
  <si>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</si>
  <si>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</si>
  <si>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</si>
  <si>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</si>
  <si>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</si>
  <si>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</si>
  <si>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</si>
  <si>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</si>
  <si>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</si>
  <si>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</si>
  <si>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</si>
  <si>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</si>
  <si>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</si>
  <si>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</si>
  <si>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</si>
  <si>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</si>
  <si>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</si>
  <si>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</si>
  <si>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</si>
  <si>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</si>
  <si>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</si>
  <si>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</si>
  <si>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</si>
  <si>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</si>
  <si>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</si>
  <si>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</si>
  <si>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</si>
  <si>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</si>
  <si>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</si>
  <si>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</si>
  <si>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</si>
  <si>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</si>
  <si>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</si>
  <si>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</si>
  <si>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</si>
  <si>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</si>
  <si>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</si>
  <si>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</si>
  <si>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</si>
  <si>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</si>
  <si>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</si>
  <si>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</si>
  <si>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</si>
  <si>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</si>
  <si>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</si>
  <si>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</si>
  <si>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</si>
  <si>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</si>
  <si>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</si>
  <si>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</si>
  <si>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</si>
  <si>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</si>
  <si>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</si>
  <si>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</si>
  <si>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</si>
  <si>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</si>
  <si>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</si>
  <si>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</si>
  <si>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</si>
  <si>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</si>
  <si>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</si>
  <si>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</si>
  <si>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</si>
  <si>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</si>
  <si>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</si>
  <si>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</si>
  <si>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</si>
  <si>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</si>
  <si>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</si>
  <si>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</si>
  <si>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</si>
  <si>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</si>
  <si>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&lt;</t>
  </si>
  <si>
    <t>Nombre del Ente Público: INSTITUTO MUNICIPAL DE VIVIENDA DE SOLEDAD DE GRACIANO SANCHEZ</t>
  </si>
  <si>
    <t>Cuenta Versatil Municipios</t>
  </si>
  <si>
    <t>Cash Management Morales</t>
  </si>
  <si>
    <t>Caja</t>
  </si>
  <si>
    <t>Ahorro</t>
  </si>
  <si>
    <t>1112-01-001</t>
  </si>
  <si>
    <t>Cuenta 0232728387 Administrativa</t>
  </si>
  <si>
    <t>N/A</t>
  </si>
  <si>
    <t>1111-01</t>
  </si>
  <si>
    <t>1112-01-002</t>
  </si>
  <si>
    <t>1112-01-003</t>
  </si>
  <si>
    <t>1112-02-001</t>
  </si>
  <si>
    <t>1112-02-002</t>
  </si>
  <si>
    <t>1241-1-5111</t>
  </si>
  <si>
    <t>Muebles de Oficina y Estanteria</t>
  </si>
  <si>
    <t>1241-3-5151</t>
  </si>
  <si>
    <t>Equipo de Computo y Tec de la Inform</t>
  </si>
  <si>
    <t>1241-9-5191</t>
  </si>
  <si>
    <t>Otros mobiliarios y Equip de admin</t>
  </si>
  <si>
    <t>1242-1-5211</t>
  </si>
  <si>
    <t>Equipos y Aparatos de Proyeccion</t>
  </si>
  <si>
    <t>1242-3-5231</t>
  </si>
  <si>
    <t>Camaras Fotograficas y de Video</t>
  </si>
  <si>
    <t>1251-01</t>
  </si>
  <si>
    <t>Indetec</t>
  </si>
  <si>
    <t>1251-5911</t>
  </si>
  <si>
    <t>Software</t>
  </si>
  <si>
    <t>2117-01</t>
  </si>
  <si>
    <t>ISPT</t>
  </si>
  <si>
    <t>2117-02</t>
  </si>
  <si>
    <t>10% Retencion Honorarios</t>
  </si>
  <si>
    <t>2129-01</t>
  </si>
  <si>
    <t>Acreedores</t>
  </si>
  <si>
    <t>x</t>
  </si>
  <si>
    <t>si</t>
  </si>
  <si>
    <t>4131-01</t>
  </si>
  <si>
    <t>Aportacion de Otros</t>
  </si>
  <si>
    <t>Beneficiarios</t>
  </si>
  <si>
    <t>4169-01</t>
  </si>
  <si>
    <t>Certificaciones de Dictamenes de Factivilidad</t>
  </si>
  <si>
    <t>4221-01</t>
  </si>
  <si>
    <t>Municipio de Soledad de Graciano Sanchez</t>
  </si>
  <si>
    <t>Municipal</t>
  </si>
  <si>
    <t>4311-01</t>
  </si>
  <si>
    <t>Rendimientos Otros</t>
  </si>
  <si>
    <t>Particulares</t>
  </si>
  <si>
    <t>5112-1211</t>
  </si>
  <si>
    <t>Honorarios Asimilables a Salarios</t>
  </si>
  <si>
    <t>5121-2111</t>
  </si>
  <si>
    <t>Papeleria y Consumibles de Oficina</t>
  </si>
  <si>
    <t>5121-2161</t>
  </si>
  <si>
    <t>Material de Limpieza</t>
  </si>
  <si>
    <t>5122-2211</t>
  </si>
  <si>
    <t>Alimentos para el Personal Institucional</t>
  </si>
  <si>
    <t>5131-3141</t>
  </si>
  <si>
    <t>Telefonia Tradicional</t>
  </si>
  <si>
    <t>5131-3151</t>
  </si>
  <si>
    <t>Telefonia Celular</t>
  </si>
  <si>
    <t>5134-3411</t>
  </si>
  <si>
    <t>Servicios Financieros y Bancarios</t>
  </si>
  <si>
    <t>Actualizacion</t>
  </si>
  <si>
    <t>Hacienda Publica Patrimonio</t>
  </si>
  <si>
    <t>3210-2016</t>
  </si>
  <si>
    <t>CUENTA 0232728387 ADMINISTRATIVA</t>
  </si>
  <si>
    <t>CUENTA 0432352788 REGULARIZACIONES</t>
  </si>
  <si>
    <t>CUENTA 0235406154 REGULARIZACIONES</t>
  </si>
  <si>
    <t>CUENTA 0193049620 REGULARIZACIONES</t>
  </si>
  <si>
    <t>CUENTA 0199304622 REGULARIZACIONES</t>
  </si>
  <si>
    <t>Saldo al 31 de marzo de 2018</t>
  </si>
  <si>
    <t>CAJA</t>
  </si>
  <si>
    <t>Detalle de las adquisiciones de bienes muebles e inmuebles realizadas durante el ejercicio 2018</t>
  </si>
  <si>
    <t>5133-3341</t>
  </si>
  <si>
    <t>Servicios de Capacitacion</t>
  </si>
  <si>
    <t>Convenios</t>
  </si>
  <si>
    <t>5332-8531</t>
  </si>
  <si>
    <t>Enlace Negocios Basica</t>
  </si>
  <si>
    <t>5121-2142</t>
  </si>
  <si>
    <t>Utiles y Equipos menores  de Tecn. de Inf</t>
  </si>
  <si>
    <t>5127-2711</t>
  </si>
  <si>
    <t>Vestuarios y Uniformes</t>
  </si>
  <si>
    <t>5131-3111</t>
  </si>
  <si>
    <t>Energia Electrica</t>
  </si>
  <si>
    <t>5135-3521</t>
  </si>
  <si>
    <t>Instalacion Rep. Y Mant. De Mob y Equipo</t>
  </si>
  <si>
    <t>5135-3531</t>
  </si>
  <si>
    <t>Instalacion Rep. Y Mant De Equipo de Comp</t>
  </si>
  <si>
    <t>5138-3821</t>
  </si>
  <si>
    <t>Gastos de Orden Social y Cultural</t>
  </si>
  <si>
    <t>Correspondiente 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</si>
</sst>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6" fillId="0" borderId="8" applyNumberFormat="0" applyFill="0" applyAlignment="0" applyProtection="0"/>
    <xf numFmtId="0" fontId="31" fillId="0" borderId="9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7" fillId="0" borderId="0">
      <alignment wrapText="1"/>
    </xf>
    <xf numFmtId="0" fontId="17" fillId="0" borderId="0">
      <alignment wrapText="1"/>
    </xf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6" borderId="21" applyNumberFormat="0" applyAlignment="0" applyProtection="0"/>
    <xf numFmtId="0" fontId="27" fillId="7" borderId="21" applyNumberFormat="0" applyAlignment="0" applyProtection="0"/>
    <xf numFmtId="0" fontId="29" fillId="23" borderId="22" applyNumberFormat="0" applyFont="0" applyAlignment="0" applyProtection="0"/>
    <xf numFmtId="0" fontId="31" fillId="16" borderId="23" applyNumberFormat="0" applyAlignment="0" applyProtection="0"/>
    <xf numFmtId="0" fontId="26" fillId="0" borderId="24" applyNumberFormat="0" applyFill="0" applyAlignment="0" applyProtection="0"/>
    <xf numFmtId="0" fontId="31" fillId="0" borderId="25" applyNumberFormat="0" applyFill="0" applyAlignment="0" applyProtection="0"/>
    <xf numFmtId="165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40" fillId="0" borderId="0"/>
    <xf numFmtId="0" fontId="7" fillId="0" borderId="0"/>
    <xf numFmtId="0" fontId="6" fillId="0" borderId="0"/>
    <xf numFmtId="0" fontId="6" fillId="0" borderId="0"/>
    <xf numFmtId="0" fontId="24" fillId="17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3" fillId="0" borderId="0" applyNumberFormat="0" applyFont="0" applyBorder="0" applyProtection="0"/>
    <xf numFmtId="0" fontId="53" fillId="0" borderId="0"/>
    <xf numFmtId="0" fontId="53" fillId="0" borderId="0" applyNumberFormat="0" applyFont="0" applyBorder="0" applyProtection="0"/>
    <xf numFmtId="0" fontId="54" fillId="0" borderId="0" applyNumberFormat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59" fillId="0" borderId="0" applyFont="0" applyFill="0" applyBorder="0" applyAlignment="0" applyProtection="0"/>
    <xf numFmtId="43" fontId="65" fillId="0" borderId="0" applyFont="0" applyFill="0" applyBorder="0" applyAlignment="0" applyProtection="0"/>
  </cellStyleXfs>
  <cellXfs count="498">
    <xf numFmtId="0" fontId="0" fillId="0" borderId="0" xfId="0"/>
    <xf numFmtId="0" fontId="42" fillId="0" borderId="0" xfId="115" applyFont="1" applyBorder="1"/>
    <xf numFmtId="0" fontId="42" fillId="0" borderId="0" xfId="115" applyFont="1" applyFill="1" applyBorder="1"/>
    <xf numFmtId="4" fontId="42" fillId="0" borderId="0" xfId="115" applyNumberFormat="1" applyFont="1" applyFill="1" applyBorder="1" applyAlignment="1">
      <alignment horizontal="right" vertical="center" wrapText="1"/>
    </xf>
    <xf numFmtId="0" fontId="42" fillId="0" borderId="0" xfId="115" applyFont="1" applyFill="1" applyBorder="1" applyAlignment="1">
      <alignment horizontal="left" vertical="center" wrapText="1"/>
    </xf>
    <xf numFmtId="0" fontId="42" fillId="0" borderId="19" xfId="115" applyFont="1" applyBorder="1"/>
    <xf numFmtId="0" fontId="42" fillId="0" borderId="19" xfId="115" applyFont="1" applyFill="1" applyBorder="1"/>
    <xf numFmtId="4" fontId="42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Fill="1" applyBorder="1" applyAlignment="1">
      <alignment horizontal="left" vertical="center" wrapText="1"/>
    </xf>
    <xf numFmtId="49" fontId="42" fillId="0" borderId="19" xfId="115" applyNumberFormat="1" applyFont="1" applyFill="1" applyBorder="1" applyAlignment="1">
      <alignment horizontal="left" vertical="center" wrapText="1"/>
    </xf>
    <xf numFmtId="0" fontId="42" fillId="0" borderId="0" xfId="115" applyFont="1"/>
    <xf numFmtId="0" fontId="42" fillId="0" borderId="0" xfId="115" applyFont="1" applyFill="1"/>
    <xf numFmtId="0" fontId="17" fillId="0" borderId="0" xfId="117" applyFont="1" applyFill="1" applyBorder="1" applyAlignment="1">
      <alignment horizontal="center" vertical="top" wrapText="1"/>
    </xf>
    <xf numFmtId="4" fontId="42" fillId="0" borderId="0" xfId="115" applyNumberFormat="1" applyFont="1" applyFill="1" applyBorder="1" applyAlignment="1">
      <alignment horizontal="right" wrapText="1"/>
    </xf>
    <xf numFmtId="4" fontId="42" fillId="0" borderId="30" xfId="115" applyNumberFormat="1" applyFont="1" applyFill="1" applyBorder="1" applyAlignment="1">
      <alignment horizontal="right" vertical="center" wrapText="1"/>
    </xf>
    <xf numFmtId="4" fontId="42" fillId="0" borderId="31" xfId="115" applyNumberFormat="1" applyFont="1" applyFill="1" applyBorder="1" applyAlignment="1">
      <alignment horizontal="right" vertical="center" wrapText="1"/>
    </xf>
    <xf numFmtId="49" fontId="42" fillId="0" borderId="33" xfId="115" applyNumberFormat="1" applyFont="1" applyFill="1" applyBorder="1" applyAlignment="1">
      <alignment horizontal="left" vertical="center" wrapText="1"/>
    </xf>
    <xf numFmtId="49" fontId="42" fillId="0" borderId="34" xfId="115" applyNumberFormat="1" applyFont="1" applyFill="1" applyBorder="1" applyAlignment="1">
      <alignment horizontal="left" vertical="center" wrapText="1"/>
    </xf>
    <xf numFmtId="0" fontId="43" fillId="0" borderId="0" xfId="115" applyFont="1"/>
    <xf numFmtId="0" fontId="44" fillId="0" borderId="0" xfId="117" applyFont="1" applyFill="1" applyBorder="1" applyAlignment="1">
      <alignment vertical="top"/>
    </xf>
    <xf numFmtId="0" fontId="45" fillId="0" borderId="0" xfId="115" applyFont="1" applyAlignment="1">
      <alignment horizontal="right"/>
    </xf>
    <xf numFmtId="4" fontId="42" fillId="0" borderId="30" xfId="115" applyNumberFormat="1" applyFont="1" applyFill="1" applyBorder="1" applyAlignment="1">
      <alignment horizontal="right" wrapText="1"/>
    </xf>
    <xf numFmtId="4" fontId="42" fillId="0" borderId="35" xfId="115" applyNumberFormat="1" applyFont="1" applyFill="1" applyBorder="1" applyAlignment="1">
      <alignment horizontal="right" wrapText="1"/>
    </xf>
    <xf numFmtId="4" fontId="42" fillId="0" borderId="36" xfId="115" applyNumberFormat="1" applyFont="1" applyFill="1" applyBorder="1" applyAlignment="1">
      <alignment horizontal="right" vertical="center" wrapText="1"/>
    </xf>
    <xf numFmtId="0" fontId="42" fillId="0" borderId="29" xfId="115" applyFont="1" applyBorder="1"/>
    <xf numFmtId="4" fontId="42" fillId="0" borderId="19" xfId="115" applyNumberFormat="1" applyFont="1" applyFill="1" applyBorder="1" applyAlignment="1">
      <alignment horizontal="right" wrapText="1"/>
    </xf>
    <xf numFmtId="0" fontId="47" fillId="0" borderId="0" xfId="115" applyFont="1"/>
    <xf numFmtId="4" fontId="42" fillId="0" borderId="0" xfId="115" applyNumberFormat="1" applyFont="1"/>
    <xf numFmtId="4" fontId="45" fillId="0" borderId="19" xfId="115" applyNumberFormat="1" applyFont="1" applyFill="1" applyBorder="1" applyAlignment="1">
      <alignment horizontal="right" wrapText="1"/>
    </xf>
    <xf numFmtId="4" fontId="45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Border="1" applyAlignment="1">
      <alignment horizontal="left" wrapText="1"/>
    </xf>
    <xf numFmtId="4" fontId="42" fillId="0" borderId="19" xfId="115" applyNumberFormat="1" applyFont="1" applyBorder="1" applyAlignment="1">
      <alignment wrapText="1"/>
    </xf>
    <xf numFmtId="4" fontId="42" fillId="0" borderId="19" xfId="115" applyNumberFormat="1" applyFont="1" applyFill="1" applyBorder="1" applyAlignment="1">
      <alignment wrapText="1"/>
    </xf>
    <xf numFmtId="4" fontId="42" fillId="0" borderId="0" xfId="115" applyNumberFormat="1" applyFont="1" applyBorder="1"/>
    <xf numFmtId="4" fontId="42" fillId="0" borderId="19" xfId="115" applyNumberFormat="1" applyFont="1" applyFill="1" applyBorder="1"/>
    <xf numFmtId="4" fontId="42" fillId="0" borderId="0" xfId="115" applyNumberFormat="1" applyFont="1" applyFill="1"/>
    <xf numFmtId="0" fontId="45" fillId="0" borderId="0" xfId="115" applyFont="1" applyFill="1"/>
    <xf numFmtId="0" fontId="42" fillId="0" borderId="19" xfId="115" applyFont="1" applyBorder="1" applyAlignment="1">
      <alignment vertical="top"/>
    </xf>
    <xf numFmtId="4" fontId="42" fillId="0" borderId="0" xfId="115" applyNumberFormat="1" applyFont="1" applyAlignment="1">
      <alignment horizontal="left" wrapText="1"/>
    </xf>
    <xf numFmtId="0" fontId="42" fillId="0" borderId="0" xfId="115" applyFont="1" applyAlignment="1">
      <alignment horizontal="left" wrapText="1"/>
    </xf>
    <xf numFmtId="0" fontId="49" fillId="0" borderId="0" xfId="46" applyFont="1" applyFill="1" applyBorder="1" applyAlignment="1">
      <alignment vertical="center"/>
    </xf>
    <xf numFmtId="0" fontId="49" fillId="0" borderId="0" xfId="46" applyFont="1" applyBorder="1" applyAlignment="1">
      <alignment vertical="center" wrapText="1"/>
    </xf>
    <xf numFmtId="0" fontId="49" fillId="0" borderId="0" xfId="46" applyFont="1" applyBorder="1" applyAlignment="1">
      <alignment vertical="center"/>
    </xf>
    <xf numFmtId="0" fontId="50" fillId="0" borderId="0" xfId="46" applyFont="1" applyFill="1" applyBorder="1" applyAlignment="1">
      <alignment vertical="center" wrapText="1"/>
    </xf>
    <xf numFmtId="0" fontId="48" fillId="0" borderId="18" xfId="117" applyFont="1" applyFill="1" applyBorder="1" applyAlignment="1"/>
    <xf numFmtId="0" fontId="47" fillId="0" borderId="0" xfId="115" applyFont="1" applyAlignment="1">
      <alignment vertical="center"/>
    </xf>
    <xf numFmtId="4" fontId="45" fillId="0" borderId="0" xfId="115" applyNumberFormat="1" applyFont="1" applyFill="1" applyBorder="1" applyAlignment="1">
      <alignment horizontal="right" wrapText="1"/>
    </xf>
    <xf numFmtId="4" fontId="45" fillId="0" borderId="0" xfId="115" applyNumberFormat="1" applyFont="1" applyFill="1" applyBorder="1" applyAlignment="1">
      <alignment horizontal="right" vertical="center" wrapText="1"/>
    </xf>
    <xf numFmtId="0" fontId="45" fillId="0" borderId="0" xfId="115" applyFont="1" applyFill="1" applyBorder="1" applyAlignment="1">
      <alignment horizontal="left" vertical="center" wrapText="1"/>
    </xf>
    <xf numFmtId="2" fontId="51" fillId="0" borderId="0" xfId="115" applyNumberFormat="1" applyFont="1" applyFill="1" applyBorder="1" applyAlignment="1">
      <alignment horizontal="right" wrapText="1"/>
    </xf>
    <xf numFmtId="4" fontId="51" fillId="0" borderId="0" xfId="116" applyNumberFormat="1" applyFont="1" applyFill="1" applyBorder="1" applyAlignment="1">
      <alignment horizontal="right" wrapText="1"/>
    </xf>
    <xf numFmtId="0" fontId="51" fillId="0" borderId="0" xfId="115" applyFont="1" applyFill="1" applyBorder="1" applyAlignment="1">
      <alignment horizontal="left" vertical="center" wrapText="1"/>
    </xf>
    <xf numFmtId="0" fontId="42" fillId="0" borderId="0" xfId="118" applyFont="1"/>
    <xf numFmtId="0" fontId="44" fillId="0" borderId="0" xfId="119" applyFont="1" applyFill="1" applyBorder="1" applyAlignment="1">
      <alignment vertical="top"/>
    </xf>
    <xf numFmtId="0" fontId="42" fillId="0" borderId="19" xfId="118" applyFont="1" applyBorder="1" applyAlignment="1">
      <alignment horizontal="center"/>
    </xf>
    <xf numFmtId="0" fontId="42" fillId="0" borderId="0" xfId="118" applyFont="1" applyBorder="1"/>
    <xf numFmtId="0" fontId="42" fillId="0" borderId="0" xfId="118" applyFont="1" applyFill="1" applyBorder="1" applyAlignment="1">
      <alignment horizontal="left" vertical="center" wrapText="1"/>
    </xf>
    <xf numFmtId="4" fontId="42" fillId="0" borderId="0" xfId="118" applyNumberFormat="1" applyFont="1" applyFill="1" applyBorder="1" applyAlignment="1">
      <alignment horizontal="right" vertical="center" wrapText="1"/>
    </xf>
    <xf numFmtId="4" fontId="42" fillId="0" borderId="0" xfId="118" applyNumberFormat="1" applyFont="1" applyFill="1" applyBorder="1" applyAlignment="1">
      <alignment horizontal="right" wrapText="1"/>
    </xf>
    <xf numFmtId="0" fontId="43" fillId="0" borderId="0" xfId="118" applyFont="1"/>
    <xf numFmtId="0" fontId="48" fillId="0" borderId="19" xfId="117" applyFont="1" applyFill="1" applyBorder="1" applyAlignment="1"/>
    <xf numFmtId="0" fontId="48" fillId="0" borderId="0" xfId="117" applyFont="1" applyFill="1" applyBorder="1" applyAlignment="1">
      <alignment horizontal="left" vertical="top"/>
    </xf>
    <xf numFmtId="0" fontId="45" fillId="0" borderId="0" xfId="115" applyFont="1" applyAlignment="1">
      <alignment horizontal="center"/>
    </xf>
    <xf numFmtId="0" fontId="45" fillId="0" borderId="0" xfId="115" applyFont="1"/>
    <xf numFmtId="0" fontId="44" fillId="0" borderId="0" xfId="117" applyFont="1" applyFill="1" applyBorder="1" applyAlignment="1">
      <alignment horizontal="left" vertical="top"/>
    </xf>
    <xf numFmtId="0" fontId="46" fillId="0" borderId="0" xfId="115" applyFont="1" applyAlignment="1">
      <alignment horizontal="center"/>
    </xf>
    <xf numFmtId="0" fontId="45" fillId="0" borderId="0" xfId="115" applyFont="1"/>
    <xf numFmtId="0" fontId="44" fillId="0" borderId="16" xfId="117" applyFont="1" applyFill="1" applyBorder="1" applyAlignment="1">
      <alignment horizontal="left" vertical="top" wrapText="1"/>
    </xf>
    <xf numFmtId="0" fontId="46" fillId="0" borderId="0" xfId="118" applyFont="1" applyAlignment="1">
      <alignment horizontal="center"/>
    </xf>
    <xf numFmtId="0" fontId="48" fillId="0" borderId="0" xfId="115" applyFont="1" applyAlignment="1">
      <alignment horizontal="center"/>
    </xf>
    <xf numFmtId="0" fontId="48" fillId="0" borderId="0" xfId="115" applyFont="1" applyAlignment="1">
      <alignment horizontal="right"/>
    </xf>
    <xf numFmtId="0" fontId="48" fillId="0" borderId="0" xfId="117" applyFont="1" applyFill="1" applyBorder="1" applyAlignment="1">
      <alignment vertical="top"/>
    </xf>
    <xf numFmtId="0" fontId="42" fillId="0" borderId="0" xfId="115" applyFont="1"/>
    <xf numFmtId="4" fontId="42" fillId="0" borderId="0" xfId="115" applyNumberFormat="1" applyFont="1" applyAlignment="1">
      <alignment horizontal="right" vertical="center"/>
    </xf>
    <xf numFmtId="0" fontId="42" fillId="0" borderId="15" xfId="46" applyFont="1" applyBorder="1" applyAlignment="1">
      <alignment vertical="top"/>
    </xf>
    <xf numFmtId="0" fontId="42" fillId="0" borderId="27" xfId="46" applyFont="1" applyBorder="1" applyAlignment="1">
      <alignment vertical="top"/>
    </xf>
    <xf numFmtId="0" fontId="42" fillId="0" borderId="0" xfId="46" applyFont="1" applyBorder="1" applyAlignment="1">
      <alignment vertical="top"/>
    </xf>
    <xf numFmtId="0" fontId="42" fillId="0" borderId="10" xfId="46" applyFont="1" applyBorder="1" applyAlignment="1">
      <alignment vertical="top"/>
    </xf>
    <xf numFmtId="0" fontId="42" fillId="0" borderId="16" xfId="46" applyFont="1" applyBorder="1" applyAlignment="1">
      <alignment vertical="top" wrapText="1"/>
    </xf>
    <xf numFmtId="0" fontId="42" fillId="0" borderId="11" xfId="46" applyFont="1" applyBorder="1" applyAlignment="1">
      <alignment vertical="top" wrapText="1"/>
    </xf>
    <xf numFmtId="0" fontId="45" fillId="0" borderId="19" xfId="115" applyFont="1" applyBorder="1"/>
    <xf numFmtId="0" fontId="45" fillId="0" borderId="32" xfId="115" applyFont="1" applyFill="1" applyBorder="1" applyAlignment="1">
      <alignment horizontal="right" vertical="center" wrapText="1"/>
    </xf>
    <xf numFmtId="4" fontId="45" fillId="0" borderId="31" xfId="115" applyNumberFormat="1" applyFont="1" applyFill="1" applyBorder="1" applyAlignment="1">
      <alignment horizontal="right" vertical="center" wrapText="1"/>
    </xf>
    <xf numFmtId="4" fontId="45" fillId="0" borderId="35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vertical="center" wrapText="1"/>
    </xf>
    <xf numFmtId="0" fontId="48" fillId="0" borderId="0" xfId="117" applyFont="1" applyFill="1" applyBorder="1" applyAlignment="1">
      <alignment horizontal="center" vertical="top" wrapText="1"/>
    </xf>
    <xf numFmtId="0" fontId="45" fillId="0" borderId="19" xfId="115" applyFont="1" applyFill="1" applyBorder="1" applyAlignment="1">
      <alignment horizontal="right" vertical="center" wrapText="1"/>
    </xf>
    <xf numFmtId="0" fontId="45" fillId="0" borderId="19" xfId="115" applyFont="1" applyFill="1" applyBorder="1"/>
    <xf numFmtId="0" fontId="48" fillId="0" borderId="16" xfId="117" applyFont="1" applyFill="1" applyBorder="1" applyAlignment="1">
      <alignment vertical="top"/>
    </xf>
    <xf numFmtId="0" fontId="42" fillId="0" borderId="0" xfId="130" applyFont="1"/>
    <xf numFmtId="0" fontId="42" fillId="0" borderId="19" xfId="130" applyFont="1" applyBorder="1"/>
    <xf numFmtId="49" fontId="42" fillId="0" borderId="34" xfId="130" applyNumberFormat="1" applyFont="1" applyFill="1" applyBorder="1" applyAlignment="1">
      <alignment horizontal="left" vertical="center" wrapText="1"/>
    </xf>
    <xf numFmtId="4" fontId="42" fillId="0" borderId="19" xfId="130" applyNumberFormat="1" applyFont="1" applyFill="1" applyBorder="1" applyAlignment="1">
      <alignment horizontal="right" vertical="center" wrapText="1"/>
    </xf>
    <xf numFmtId="4" fontId="42" fillId="0" borderId="19" xfId="130" applyNumberFormat="1" applyFont="1" applyFill="1" applyBorder="1" applyAlignment="1">
      <alignment horizontal="right" wrapText="1"/>
    </xf>
    <xf numFmtId="49" fontId="42" fillId="0" borderId="33" xfId="130" applyNumberFormat="1" applyFont="1" applyFill="1" applyBorder="1" applyAlignment="1">
      <alignment horizontal="left" vertical="center" wrapText="1"/>
    </xf>
    <xf numFmtId="0" fontId="55" fillId="0" borderId="15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30" applyFont="1" applyAlignment="1">
      <alignment horizontal="right"/>
    </xf>
    <xf numFmtId="0" fontId="42" fillId="0" borderId="0" xfId="130" applyFont="1" applyBorder="1"/>
    <xf numFmtId="0" fontId="42" fillId="0" borderId="0" xfId="130" applyFont="1" applyFill="1" applyBorder="1" applyAlignment="1">
      <alignment horizontal="left" vertical="center" wrapText="1"/>
    </xf>
    <xf numFmtId="4" fontId="42" fillId="0" borderId="0" xfId="130" applyNumberFormat="1" applyFont="1" applyFill="1" applyBorder="1" applyAlignment="1">
      <alignment horizontal="right" vertical="center" wrapText="1"/>
    </xf>
    <xf numFmtId="4" fontId="42" fillId="0" borderId="0" xfId="130" applyNumberFormat="1" applyFont="1" applyFill="1" applyBorder="1" applyAlignment="1">
      <alignment horizontal="right" wrapText="1"/>
    </xf>
    <xf numFmtId="0" fontId="45" fillId="0" borderId="0" xfId="115" applyFont="1" applyAlignment="1">
      <alignment vertical="center"/>
    </xf>
    <xf numFmtId="0" fontId="42" fillId="0" borderId="27" xfId="115" applyFont="1" applyBorder="1"/>
    <xf numFmtId="0" fontId="42" fillId="0" borderId="10" xfId="115" applyFont="1" applyBorder="1"/>
    <xf numFmtId="0" fontId="42" fillId="0" borderId="11" xfId="115" applyFont="1" applyBorder="1"/>
    <xf numFmtId="0" fontId="48" fillId="0" borderId="0" xfId="130" applyFont="1" applyAlignment="1">
      <alignment horizontal="center"/>
    </xf>
    <xf numFmtId="0" fontId="48" fillId="0" borderId="0" xfId="131" applyFont="1" applyFill="1" applyBorder="1" applyAlignment="1">
      <alignment vertical="top"/>
    </xf>
    <xf numFmtId="4" fontId="45" fillId="0" borderId="0" xfId="130" applyNumberFormat="1" applyFont="1" applyFill="1" applyBorder="1" applyAlignment="1">
      <alignment horizontal="right" vertical="center" wrapText="1"/>
    </xf>
    <xf numFmtId="4" fontId="45" fillId="0" borderId="0" xfId="130" applyNumberFormat="1" applyFont="1" applyFill="1" applyBorder="1" applyAlignment="1">
      <alignment horizontal="right" wrapText="1"/>
    </xf>
    <xf numFmtId="0" fontId="45" fillId="0" borderId="0" xfId="130" applyFont="1" applyAlignment="1">
      <alignment horizontal="center"/>
    </xf>
    <xf numFmtId="0" fontId="45" fillId="0" borderId="0" xfId="130" applyFont="1"/>
    <xf numFmtId="0" fontId="45" fillId="0" borderId="33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vertical="center" wrapText="1"/>
    </xf>
    <xf numFmtId="0" fontId="45" fillId="0" borderId="0" xfId="115" applyFont="1" applyAlignment="1">
      <alignment horizontal="left" vertical="center"/>
    </xf>
    <xf numFmtId="0" fontId="45" fillId="24" borderId="19" xfId="130" applyFont="1" applyFill="1" applyBorder="1" applyAlignment="1">
      <alignment horizontal="center" vertical="center"/>
    </xf>
    <xf numFmtId="0" fontId="45" fillId="24" borderId="20" xfId="130" applyFont="1" applyFill="1" applyBorder="1" applyAlignment="1">
      <alignment horizontal="center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wrapText="1"/>
    </xf>
    <xf numFmtId="4" fontId="42" fillId="0" borderId="0" xfId="130" applyNumberFormat="1" applyFont="1" applyAlignment="1">
      <alignment horizontal="left" wrapText="1"/>
    </xf>
    <xf numFmtId="0" fontId="42" fillId="0" borderId="0" xfId="130" applyFont="1"/>
    <xf numFmtId="0" fontId="42" fillId="0" borderId="0" xfId="130" applyFont="1" applyAlignment="1">
      <alignment horizontal="center"/>
    </xf>
    <xf numFmtId="0" fontId="57" fillId="0" borderId="0" xfId="115" applyFont="1" applyAlignment="1">
      <alignment horizontal="center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5" fillId="24" borderId="19" xfId="115" applyFont="1" applyFill="1" applyBorder="1" applyAlignment="1">
      <alignment horizontal="center" vertical="center"/>
    </xf>
    <xf numFmtId="4" fontId="45" fillId="24" borderId="19" xfId="116" applyNumberFormat="1" applyFont="1" applyFill="1" applyBorder="1" applyAlignment="1">
      <alignment horizontal="center" vertical="center" wrapText="1"/>
    </xf>
    <xf numFmtId="0" fontId="45" fillId="0" borderId="31" xfId="115" applyFont="1" applyFill="1" applyBorder="1" applyAlignment="1">
      <alignment horizontal="right" vertical="center" wrapText="1"/>
    </xf>
    <xf numFmtId="0" fontId="43" fillId="0" borderId="19" xfId="115" applyFont="1" applyBorder="1" applyAlignment="1">
      <alignment vertical="top"/>
    </xf>
    <xf numFmtId="0" fontId="43" fillId="0" borderId="19" xfId="115" applyFont="1" applyBorder="1"/>
    <xf numFmtId="0" fontId="43" fillId="0" borderId="19" xfId="115" applyFont="1" applyFill="1" applyBorder="1" applyAlignment="1">
      <alignment vertical="top"/>
    </xf>
    <xf numFmtId="0" fontId="46" fillId="0" borderId="0" xfId="115" applyFont="1"/>
    <xf numFmtId="0" fontId="47" fillId="0" borderId="0" xfId="115" applyFont="1" applyBorder="1"/>
    <xf numFmtId="4" fontId="51" fillId="0" borderId="0" xfId="115" applyNumberFormat="1" applyFont="1" applyFill="1" applyBorder="1" applyAlignment="1">
      <alignment horizontal="right" vertical="center" wrapText="1"/>
    </xf>
    <xf numFmtId="4" fontId="51" fillId="0" borderId="0" xfId="115" applyNumberFormat="1" applyFont="1" applyFill="1" applyBorder="1" applyAlignment="1">
      <alignment horizontal="right" wrapText="1"/>
    </xf>
    <xf numFmtId="0" fontId="48" fillId="0" borderId="0" xfId="115" applyFont="1" applyFill="1" applyAlignment="1">
      <alignment horizontal="center"/>
    </xf>
    <xf numFmtId="0" fontId="46" fillId="0" borderId="0" xfId="115" applyFont="1" applyAlignment="1">
      <alignment vertical="center"/>
    </xf>
    <xf numFmtId="0" fontId="46" fillId="0" borderId="0" xfId="115" applyFont="1" applyAlignment="1"/>
    <xf numFmtId="0" fontId="45" fillId="24" borderId="20" xfId="115" applyFont="1" applyFill="1" applyBorder="1" applyAlignment="1">
      <alignment horizontal="center" vertical="center"/>
    </xf>
    <xf numFmtId="0" fontId="45" fillId="0" borderId="33" xfId="115" applyFont="1" applyFill="1" applyBorder="1" applyAlignment="1">
      <alignment horizontal="right" vertical="center" wrapText="1"/>
    </xf>
    <xf numFmtId="0" fontId="45" fillId="0" borderId="19" xfId="130" applyFont="1" applyBorder="1"/>
    <xf numFmtId="0" fontId="45" fillId="0" borderId="37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wrapText="1"/>
    </xf>
    <xf numFmtId="0" fontId="44" fillId="0" borderId="0" xfId="117" applyFont="1" applyFill="1" applyBorder="1" applyAlignment="1">
      <alignment horizontal="left" vertical="top" wrapText="1"/>
    </xf>
    <xf numFmtId="0" fontId="42" fillId="0" borderId="19" xfId="115" applyFont="1" applyBorder="1" applyAlignment="1">
      <alignment horizontal="right"/>
    </xf>
    <xf numFmtId="0" fontId="43" fillId="0" borderId="0" xfId="115" applyFont="1" applyAlignment="1">
      <alignment horizontal="right"/>
    </xf>
    <xf numFmtId="0" fontId="45" fillId="24" borderId="19" xfId="118" applyFont="1" applyFill="1" applyBorder="1" applyAlignment="1">
      <alignment horizontal="center" vertical="center"/>
    </xf>
    <xf numFmtId="0" fontId="45" fillId="24" borderId="20" xfId="118" applyFont="1" applyFill="1" applyBorder="1" applyAlignment="1">
      <alignment horizontal="center" vertical="center"/>
    </xf>
    <xf numFmtId="0" fontId="45" fillId="24" borderId="19" xfId="120" applyNumberFormat="1" applyFont="1" applyFill="1" applyBorder="1" applyAlignment="1">
      <alignment horizontal="center" vertical="center" wrapText="1"/>
    </xf>
    <xf numFmtId="0" fontId="45" fillId="0" borderId="34" xfId="118" applyFont="1" applyFill="1" applyBorder="1" applyAlignment="1">
      <alignment horizontal="center" vertical="center" wrapText="1"/>
    </xf>
    <xf numFmtId="0" fontId="45" fillId="0" borderId="19" xfId="118" applyFont="1" applyBorder="1"/>
    <xf numFmtId="4" fontId="45" fillId="0" borderId="19" xfId="118" applyNumberFormat="1" applyFont="1" applyFill="1" applyBorder="1" applyAlignment="1">
      <alignment horizontal="right" vertical="center" wrapText="1"/>
    </xf>
    <xf numFmtId="4" fontId="45" fillId="0" borderId="19" xfId="118" applyNumberFormat="1" applyFont="1" applyFill="1" applyBorder="1" applyAlignment="1">
      <alignment horizontal="right" wrapText="1"/>
    </xf>
    <xf numFmtId="0" fontId="57" fillId="0" borderId="0" xfId="118" applyFont="1" applyAlignment="1">
      <alignment horizontal="center"/>
    </xf>
    <xf numFmtId="0" fontId="46" fillId="0" borderId="0" xfId="118" applyFont="1"/>
    <xf numFmtId="0" fontId="45" fillId="24" borderId="19" xfId="115" applyFont="1" applyFill="1" applyBorder="1" applyAlignment="1">
      <alignment horizontal="center" vertical="center" wrapText="1"/>
    </xf>
    <xf numFmtId="4" fontId="45" fillId="24" borderId="19" xfId="115" applyNumberFormat="1" applyFont="1" applyFill="1" applyBorder="1" applyAlignment="1">
      <alignment horizontal="center" vertical="center" wrapText="1"/>
    </xf>
    <xf numFmtId="0" fontId="46" fillId="24" borderId="19" xfId="115" applyFont="1" applyFill="1" applyBorder="1" applyAlignment="1">
      <alignment horizontal="center" vertical="center"/>
    </xf>
    <xf numFmtId="4" fontId="45" fillId="24" borderId="19" xfId="130" applyNumberFormat="1" applyFont="1" applyFill="1" applyBorder="1" applyAlignment="1">
      <alignment horizontal="center" vertical="center" wrapText="1"/>
    </xf>
    <xf numFmtId="0" fontId="45" fillId="0" borderId="0" xfId="118" applyFont="1" applyBorder="1"/>
    <xf numFmtId="0" fontId="45" fillId="0" borderId="0" xfId="118" applyFont="1" applyFill="1" applyBorder="1" applyAlignment="1">
      <alignment horizontal="center" vertical="center" wrapText="1"/>
    </xf>
    <xf numFmtId="4" fontId="45" fillId="0" borderId="0" xfId="118" applyNumberFormat="1" applyFont="1" applyFill="1" applyBorder="1" applyAlignment="1">
      <alignment horizontal="right" vertical="center" wrapText="1"/>
    </xf>
    <xf numFmtId="4" fontId="45" fillId="0" borderId="0" xfId="118" applyNumberFormat="1" applyFont="1" applyFill="1" applyBorder="1" applyAlignment="1">
      <alignment horizontal="right" wrapText="1"/>
    </xf>
    <xf numFmtId="0" fontId="48" fillId="0" borderId="0" xfId="115" applyFont="1" applyAlignment="1">
      <alignment horizont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8" fillId="0" borderId="0" xfId="115" applyFont="1" applyAlignment="1">
      <alignment horizontal="center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2" fillId="0" borderId="0" xfId="130" applyFont="1"/>
    <xf numFmtId="0" fontId="45" fillId="24" borderId="19" xfId="115" applyFont="1" applyFill="1" applyBorder="1" applyAlignment="1">
      <alignment horizontal="center" vertical="center" wrapText="1"/>
    </xf>
    <xf numFmtId="0" fontId="46" fillId="0" borderId="0" xfId="118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60" fillId="0" borderId="0" xfId="0" applyFont="1"/>
    <xf numFmtId="0" fontId="17" fillId="0" borderId="0" xfId="0" applyFont="1"/>
    <xf numFmtId="0" fontId="42" fillId="0" borderId="0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0" fontId="42" fillId="0" borderId="19" xfId="0" applyFont="1" applyBorder="1" applyAlignment="1">
      <alignment horizontal="center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167" fontId="45" fillId="26" borderId="19" xfId="133" applyNumberFormat="1" applyFont="1" applyFill="1" applyBorder="1" applyAlignment="1">
      <alignment horizontal="center" vertical="center" wrapText="1"/>
    </xf>
    <xf numFmtId="167" fontId="42" fillId="0" borderId="19" xfId="133" applyNumberFormat="1" applyFont="1" applyBorder="1" applyAlignment="1">
      <alignment horizontal="center" vertical="top" wrapText="1"/>
    </xf>
    <xf numFmtId="0" fontId="61" fillId="0" borderId="39" xfId="0" applyFont="1" applyBorder="1" applyAlignment="1">
      <alignment horizontal="center" vertical="top"/>
    </xf>
    <xf numFmtId="0" fontId="61" fillId="0" borderId="13" xfId="0" applyFont="1" applyBorder="1" applyAlignment="1">
      <alignment horizontal="center" vertical="top"/>
    </xf>
    <xf numFmtId="0" fontId="61" fillId="0" borderId="12" xfId="0" applyFont="1" applyBorder="1" applyAlignment="1">
      <alignment horizontal="center" vertical="top"/>
    </xf>
    <xf numFmtId="0" fontId="62" fillId="0" borderId="0" xfId="0" applyFont="1"/>
    <xf numFmtId="0" fontId="42" fillId="0" borderId="0" xfId="0" applyFont="1" applyBorder="1" applyAlignment="1">
      <alignment horizontal="justify" vertical="top" wrapText="1"/>
    </xf>
    <xf numFmtId="0" fontId="42" fillId="0" borderId="19" xfId="0" applyFont="1" applyBorder="1" applyAlignment="1">
      <alignment horizontal="justify" vertical="top" wrapText="1"/>
    </xf>
    <xf numFmtId="167" fontId="45" fillId="0" borderId="19" xfId="133" applyNumberFormat="1" applyFont="1" applyBorder="1" applyAlignment="1">
      <alignment horizontal="center" vertical="top" wrapText="1"/>
    </xf>
    <xf numFmtId="0" fontId="42" fillId="0" borderId="12" xfId="0" applyFont="1" applyBorder="1" applyAlignment="1">
      <alignment horizontal="justify" vertical="top" wrapText="1"/>
    </xf>
    <xf numFmtId="0" fontId="42" fillId="0" borderId="11" xfId="0" applyFont="1" applyBorder="1" applyAlignment="1">
      <alignment horizontal="justify" vertical="top" wrapText="1"/>
    </xf>
    <xf numFmtId="0" fontId="42" fillId="0" borderId="29" xfId="0" applyFont="1" applyBorder="1" applyAlignment="1">
      <alignment horizontal="center" vertical="top" wrapText="1"/>
    </xf>
    <xf numFmtId="0" fontId="42" fillId="0" borderId="10" xfId="0" applyFont="1" applyBorder="1" applyAlignment="1">
      <alignment wrapText="1"/>
    </xf>
    <xf numFmtId="0" fontId="42" fillId="0" borderId="10" xfId="0" applyFont="1" applyBorder="1" applyAlignment="1">
      <alignment horizontal="justify" vertical="top" wrapText="1"/>
    </xf>
    <xf numFmtId="167" fontId="45" fillId="26" borderId="19" xfId="0" applyNumberFormat="1" applyFont="1" applyFill="1" applyBorder="1" applyAlignment="1">
      <alignment horizontal="center" vertical="center" wrapText="1"/>
    </xf>
    <xf numFmtId="0" fontId="42" fillId="0" borderId="0" xfId="115" applyFont="1" applyAlignment="1"/>
    <xf numFmtId="0" fontId="58" fillId="0" borderId="0" xfId="115" applyFont="1" applyAlignment="1"/>
    <xf numFmtId="0" fontId="45" fillId="0" borderId="0" xfId="115" applyFont="1" applyBorder="1"/>
    <xf numFmtId="0" fontId="45" fillId="0" borderId="0" xfId="115" applyFont="1" applyFill="1" applyBorder="1" applyAlignment="1">
      <alignment horizontal="right" vertical="center" wrapText="1"/>
    </xf>
    <xf numFmtId="0" fontId="58" fillId="0" borderId="0" xfId="115" applyFont="1" applyAlignment="1">
      <alignment wrapText="1"/>
    </xf>
    <xf numFmtId="0" fontId="58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2" fillId="0" borderId="0" xfId="0" applyFont="1" applyAlignment="1">
      <alignment horizontal="center"/>
    </xf>
    <xf numFmtId="0" fontId="46" fillId="0" borderId="0" xfId="118" applyFont="1" applyAlignment="1">
      <alignment vertical="center"/>
    </xf>
    <xf numFmtId="0" fontId="17" fillId="0" borderId="0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justify" vertical="top" wrapText="1"/>
    </xf>
    <xf numFmtId="0" fontId="63" fillId="0" borderId="19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justify" vertical="top" wrapText="1"/>
    </xf>
    <xf numFmtId="0" fontId="48" fillId="24" borderId="19" xfId="0" applyFont="1" applyFill="1" applyBorder="1" applyAlignment="1">
      <alignment horizontal="center" vertical="top" wrapText="1"/>
    </xf>
    <xf numFmtId="0" fontId="44" fillId="0" borderId="0" xfId="0" applyFont="1" applyAlignment="1">
      <alignment vertical="center" wrapText="1"/>
    </xf>
    <xf numFmtId="0" fontId="62" fillId="0" borderId="48" xfId="0" applyFont="1" applyBorder="1" applyAlignment="1">
      <alignment horizontal="center" vertical="top"/>
    </xf>
    <xf numFmtId="0" fontId="62" fillId="0" borderId="40" xfId="0" applyFont="1" applyBorder="1" applyAlignment="1">
      <alignment horizontal="center" vertical="top"/>
    </xf>
    <xf numFmtId="0" fontId="62" fillId="0" borderId="45" xfId="0" applyFont="1" applyBorder="1" applyAlignment="1">
      <alignment horizontal="center" vertical="top"/>
    </xf>
    <xf numFmtId="0" fontId="62" fillId="0" borderId="42" xfId="0" applyFont="1" applyBorder="1" applyAlignment="1">
      <alignment horizontal="center" vertical="top"/>
    </xf>
    <xf numFmtId="0" fontId="44" fillId="24" borderId="52" xfId="0" applyFont="1" applyFill="1" applyBorder="1" applyAlignment="1">
      <alignment horizontal="center" vertical="center"/>
    </xf>
    <xf numFmtId="0" fontId="44" fillId="24" borderId="53" xfId="0" applyFont="1" applyFill="1" applyBorder="1" applyAlignment="1">
      <alignment horizontal="center" vertical="center"/>
    </xf>
    <xf numFmtId="0" fontId="44" fillId="24" borderId="54" xfId="0" applyFont="1" applyFill="1" applyBorder="1" applyAlignment="1">
      <alignment horizontal="center" vertical="center"/>
    </xf>
    <xf numFmtId="0" fontId="62" fillId="0" borderId="55" xfId="0" applyFont="1" applyBorder="1" applyAlignment="1">
      <alignment horizontal="center" vertical="top"/>
    </xf>
    <xf numFmtId="0" fontId="62" fillId="0" borderId="51" xfId="0" applyFont="1" applyBorder="1" applyAlignment="1">
      <alignment horizontal="left" vertical="center"/>
    </xf>
    <xf numFmtId="0" fontId="62" fillId="0" borderId="43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left" vertical="center"/>
    </xf>
    <xf numFmtId="0" fontId="45" fillId="0" borderId="0" xfId="115" applyFont="1" applyAlignment="1">
      <alignment horizontal="center"/>
    </xf>
    <xf numFmtId="0" fontId="42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58" fillId="0" borderId="0" xfId="115" applyFont="1" applyAlignment="1">
      <alignment horizontal="center" wrapText="1"/>
    </xf>
    <xf numFmtId="0" fontId="58" fillId="0" borderId="0" xfId="115" applyFont="1" applyAlignment="1">
      <alignment horizontal="center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 applyAlignment="1">
      <alignment horizontal="left" vertical="center"/>
    </xf>
    <xf numFmtId="0" fontId="48" fillId="0" borderId="0" xfId="115" applyFont="1" applyAlignment="1">
      <alignment horizontal="center"/>
    </xf>
    <xf numFmtId="0" fontId="42" fillId="0" borderId="0" xfId="130" applyFont="1"/>
    <xf numFmtId="0" fontId="64" fillId="0" borderId="0" xfId="0" applyFont="1"/>
    <xf numFmtId="0" fontId="62" fillId="0" borderId="51" xfId="0" applyFont="1" applyBorder="1" applyAlignment="1">
      <alignment vertical="center"/>
    </xf>
    <xf numFmtId="0" fontId="62" fillId="0" borderId="41" xfId="0" applyFont="1" applyBorder="1" applyAlignment="1">
      <alignment vertical="center"/>
    </xf>
    <xf numFmtId="0" fontId="62" fillId="0" borderId="44" xfId="0" applyFont="1" applyBorder="1" applyAlignment="1">
      <alignment vertical="center"/>
    </xf>
    <xf numFmtId="0" fontId="62" fillId="0" borderId="44" xfId="0" applyFont="1" applyBorder="1" applyAlignment="1">
      <alignment vertical="center" wrapText="1"/>
    </xf>
    <xf numFmtId="0" fontId="62" fillId="0" borderId="41" xfId="0" applyFont="1" applyBorder="1" applyAlignment="1">
      <alignment vertical="center" wrapText="1"/>
    </xf>
    <xf numFmtId="0" fontId="42" fillId="0" borderId="0" xfId="115" applyFont="1"/>
    <xf numFmtId="0" fontId="42" fillId="0" borderId="0" xfId="130" applyFont="1"/>
    <xf numFmtId="49" fontId="42" fillId="0" borderId="19" xfId="115" applyNumberFormat="1" applyFont="1" applyBorder="1"/>
    <xf numFmtId="49" fontId="45" fillId="0" borderId="19" xfId="115" applyNumberFormat="1" applyFont="1" applyBorder="1"/>
    <xf numFmtId="4" fontId="42" fillId="0" borderId="31" xfId="115" applyNumberFormat="1" applyFont="1" applyFill="1" applyBorder="1" applyAlignment="1">
      <alignment horizontal="left" vertical="center" wrapText="1"/>
    </xf>
    <xf numFmtId="0" fontId="57" fillId="0" borderId="0" xfId="115" applyFont="1" applyAlignment="1">
      <alignment horizontal="right"/>
    </xf>
    <xf numFmtId="0" fontId="42" fillId="0" borderId="19" xfId="115" applyFont="1" applyBorder="1" applyAlignment="1">
      <alignment horizontal="center"/>
    </xf>
    <xf numFmtId="2" fontId="43" fillId="0" borderId="0" xfId="115" applyNumberFormat="1" applyFont="1"/>
    <xf numFmtId="2" fontId="46" fillId="0" borderId="0" xfId="115" applyNumberFormat="1" applyFont="1"/>
    <xf numFmtId="0" fontId="42" fillId="0" borderId="19" xfId="118" applyFont="1" applyFill="1" applyBorder="1" applyAlignment="1">
      <alignment horizontal="center"/>
    </xf>
    <xf numFmtId="0" fontId="43" fillId="0" borderId="0" xfId="118" applyFont="1" applyFill="1"/>
    <xf numFmtId="0" fontId="17" fillId="0" borderId="20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center"/>
    </xf>
    <xf numFmtId="0" fontId="62" fillId="0" borderId="0" xfId="118" applyFont="1" applyFill="1"/>
    <xf numFmtId="0" fontId="17" fillId="0" borderId="19" xfId="118" applyFont="1" applyBorder="1" applyAlignment="1">
      <alignment horizontal="center"/>
    </xf>
    <xf numFmtId="0" fontId="62" fillId="0" borderId="0" xfId="118" applyFont="1"/>
    <xf numFmtId="0" fontId="17" fillId="0" borderId="19" xfId="118" applyFont="1" applyFill="1" applyBorder="1" applyAlignment="1">
      <alignment horizontal="left" vertical="center" wrapText="1"/>
    </xf>
    <xf numFmtId="4" fontId="17" fillId="0" borderId="19" xfId="118" applyNumberFormat="1" applyFont="1" applyFill="1" applyBorder="1" applyAlignment="1">
      <alignment horizontal="right" wrapText="1"/>
    </xf>
    <xf numFmtId="0" fontId="42" fillId="0" borderId="19" xfId="118" applyFont="1" applyFill="1" applyBorder="1"/>
    <xf numFmtId="0" fontId="17" fillId="0" borderId="19" xfId="118" applyFont="1" applyBorder="1" applyAlignment="1">
      <alignment horizontal="left"/>
    </xf>
    <xf numFmtId="14" fontId="42" fillId="0" borderId="19" xfId="115" applyNumberFormat="1" applyFont="1" applyFill="1" applyBorder="1"/>
    <xf numFmtId="43" fontId="42" fillId="0" borderId="19" xfId="134" applyFont="1" applyFill="1" applyBorder="1"/>
    <xf numFmtId="0" fontId="45" fillId="24" borderId="19" xfId="115" applyFont="1" applyFill="1" applyBorder="1" applyAlignment="1">
      <alignment horizontal="center" vertical="center" wrapText="1"/>
    </xf>
    <xf numFmtId="43" fontId="42" fillId="0" borderId="19" xfId="134" applyFont="1" applyFill="1" applyBorder="1" applyAlignment="1">
      <alignment horizontal="center"/>
    </xf>
    <xf numFmtId="43" fontId="17" fillId="0" borderId="19" xfId="134" applyFont="1" applyFill="1" applyBorder="1" applyAlignment="1">
      <alignment horizontal="center"/>
    </xf>
    <xf numFmtId="43" fontId="17" fillId="0" borderId="19" xfId="134" applyFont="1" applyBorder="1" applyAlignment="1">
      <alignment horizontal="center"/>
    </xf>
    <xf numFmtId="0" fontId="17" fillId="0" borderId="17" xfId="118" applyFont="1" applyFill="1" applyBorder="1" applyAlignment="1">
      <alignment horizontal="left"/>
    </xf>
    <xf numFmtId="43" fontId="42" fillId="0" borderId="19" xfId="134" applyFont="1" applyBorder="1" applyAlignment="1">
      <alignment horizontal="center"/>
    </xf>
    <xf numFmtId="43" fontId="48" fillId="0" borderId="19" xfId="134" applyFont="1" applyBorder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62" fillId="0" borderId="56" xfId="0" applyFont="1" applyBorder="1" applyAlignment="1">
      <alignment horizontal="justify" vertical="center" wrapText="1"/>
    </xf>
    <xf numFmtId="0" fontId="62" fillId="0" borderId="57" xfId="0" applyFont="1" applyBorder="1" applyAlignment="1">
      <alignment horizontal="justify" vertical="center" wrapText="1"/>
    </xf>
    <xf numFmtId="0" fontId="62" fillId="0" borderId="49" xfId="0" applyFont="1" applyBorder="1" applyAlignment="1">
      <alignment horizontal="center" wrapText="1"/>
    </xf>
    <xf numFmtId="0" fontId="62" fillId="0" borderId="43" xfId="0" applyFont="1" applyBorder="1" applyAlignment="1">
      <alignment horizontal="center" wrapText="1"/>
    </xf>
    <xf numFmtId="0" fontId="62" fillId="0" borderId="56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2" fillId="0" borderId="56" xfId="0" applyFont="1" applyBorder="1" applyAlignment="1">
      <alignment horizontal="left" vertical="center"/>
    </xf>
    <xf numFmtId="0" fontId="62" fillId="0" borderId="47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62" fillId="0" borderId="29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justify" vertical="center" wrapText="1"/>
    </xf>
    <xf numFmtId="0" fontId="62" fillId="0" borderId="56" xfId="0" applyFont="1" applyBorder="1" applyAlignment="1">
      <alignment horizontal="justify" vertical="center"/>
    </xf>
    <xf numFmtId="0" fontId="62" fillId="0" borderId="47" xfId="0" applyFont="1" applyBorder="1" applyAlignment="1">
      <alignment horizontal="justify" vertical="center"/>
    </xf>
    <xf numFmtId="0" fontId="62" fillId="0" borderId="57" xfId="0" applyFont="1" applyBorder="1" applyAlignment="1">
      <alignment horizontal="justify" vertical="center"/>
    </xf>
    <xf numFmtId="0" fontId="55" fillId="0" borderId="39" xfId="46" applyFont="1" applyBorder="1" applyAlignment="1">
      <alignment horizontal="justify" vertical="center"/>
    </xf>
    <xf numFmtId="0" fontId="55" fillId="0" borderId="15" xfId="46" applyFont="1" applyBorder="1" applyAlignment="1">
      <alignment horizontal="justify" vertical="center"/>
    </xf>
    <xf numFmtId="0" fontId="55" fillId="0" borderId="13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2" xfId="46" applyFont="1" applyBorder="1" applyAlignment="1">
      <alignment horizontal="justify" vertical="center" wrapText="1"/>
    </xf>
    <xf numFmtId="0" fontId="55" fillId="0" borderId="16" xfId="46" applyFont="1" applyBorder="1" applyAlignment="1">
      <alignment horizontal="justify" vertical="center" wrapText="1"/>
    </xf>
    <xf numFmtId="0" fontId="45" fillId="24" borderId="28" xfId="115" applyFont="1" applyFill="1" applyBorder="1" applyAlignment="1">
      <alignment horizontal="center" vertical="center"/>
    </xf>
    <xf numFmtId="0" fontId="45" fillId="24" borderId="29" xfId="115" applyFont="1" applyFill="1" applyBorder="1" applyAlignment="1">
      <alignment horizontal="center" vertical="center"/>
    </xf>
    <xf numFmtId="4" fontId="45" fillId="24" borderId="28" xfId="116" applyNumberFormat="1" applyFont="1" applyFill="1" applyBorder="1" applyAlignment="1">
      <alignment horizontal="center" vertical="center" wrapText="1"/>
    </xf>
    <xf numFmtId="4" fontId="45" fillId="24" borderId="29" xfId="116" applyNumberFormat="1" applyFont="1" applyFill="1" applyBorder="1" applyAlignment="1">
      <alignment horizontal="center" vertical="center" wrapText="1"/>
    </xf>
    <xf numFmtId="4" fontId="45" fillId="24" borderId="19" xfId="116" applyNumberFormat="1" applyFont="1" applyFill="1" applyBorder="1" applyAlignment="1">
      <alignment horizontal="center" vertical="center" wrapText="1"/>
    </xf>
    <xf numFmtId="0" fontId="38" fillId="0" borderId="17" xfId="46" applyFont="1" applyFill="1" applyBorder="1" applyAlignment="1">
      <alignment horizontal="center" vertical="center" wrapText="1"/>
    </xf>
    <xf numFmtId="0" fontId="38" fillId="0" borderId="18" xfId="46" applyFont="1" applyFill="1" applyBorder="1" applyAlignment="1">
      <alignment horizontal="center" vertical="center" wrapText="1"/>
    </xf>
    <xf numFmtId="0" fontId="38" fillId="0" borderId="20" xfId="46" applyFont="1" applyFill="1" applyBorder="1" applyAlignment="1">
      <alignment horizontal="center" vertical="center" wrapText="1"/>
    </xf>
    <xf numFmtId="0" fontId="42" fillId="0" borderId="0" xfId="115" applyFont="1" applyAlignment="1">
      <alignment horizontal="center"/>
    </xf>
    <xf numFmtId="0" fontId="48" fillId="0" borderId="0" xfId="117" applyFont="1" applyFill="1" applyBorder="1" applyAlignment="1">
      <alignment vertical="top"/>
    </xf>
    <xf numFmtId="0" fontId="45" fillId="0" borderId="0" xfId="115" applyFont="1" applyAlignment="1">
      <alignment horizontal="center" vertical="center"/>
    </xf>
    <xf numFmtId="0" fontId="45" fillId="0" borderId="0" xfId="115" applyFont="1" applyAlignment="1">
      <alignment horizontal="center"/>
    </xf>
    <xf numFmtId="0" fontId="48" fillId="0" borderId="0" xfId="117" applyFont="1" applyFill="1" applyBorder="1" applyAlignment="1">
      <alignment horizontal="left" vertical="top"/>
    </xf>
    <xf numFmtId="0" fontId="48" fillId="0" borderId="17" xfId="46" applyFont="1" applyFill="1" applyBorder="1" applyAlignment="1">
      <alignment horizontal="center" vertical="center" wrapText="1"/>
    </xf>
    <xf numFmtId="0" fontId="48" fillId="0" borderId="18" xfId="46" applyFont="1" applyFill="1" applyBorder="1" applyAlignment="1">
      <alignment horizontal="center" vertical="center" wrapText="1"/>
    </xf>
    <xf numFmtId="0" fontId="48" fillId="0" borderId="20" xfId="46" applyFont="1" applyFill="1" applyBorder="1" applyAlignment="1">
      <alignment horizontal="center" vertical="center" wrapText="1"/>
    </xf>
    <xf numFmtId="0" fontId="55" fillId="0" borderId="39" xfId="46" applyFont="1" applyBorder="1" applyAlignment="1">
      <alignment horizontal="left" vertical="center"/>
    </xf>
    <xf numFmtId="0" fontId="55" fillId="0" borderId="15" xfId="46" applyFont="1" applyBorder="1" applyAlignment="1">
      <alignment horizontal="left" vertical="center"/>
    </xf>
    <xf numFmtId="0" fontId="55" fillId="0" borderId="14" xfId="46" applyFont="1" applyBorder="1" applyAlignment="1">
      <alignment horizontal="left" vertical="center"/>
    </xf>
    <xf numFmtId="0" fontId="55" fillId="0" borderId="13" xfId="46" applyFont="1" applyBorder="1" applyAlignment="1">
      <alignment horizontal="left" vertical="center"/>
    </xf>
    <xf numFmtId="0" fontId="55" fillId="0" borderId="0" xfId="46" applyFont="1" applyBorder="1" applyAlignment="1">
      <alignment horizontal="left" vertical="center"/>
    </xf>
    <xf numFmtId="0" fontId="55" fillId="0" borderId="10" xfId="46" applyFont="1" applyBorder="1" applyAlignment="1">
      <alignment horizontal="left" vertical="center"/>
    </xf>
    <xf numFmtId="0" fontId="55" fillId="0" borderId="12" xfId="46" applyFont="1" applyBorder="1" applyAlignment="1">
      <alignment horizontal="left" vertical="center"/>
    </xf>
    <xf numFmtId="0" fontId="55" fillId="0" borderId="16" xfId="46" applyFont="1" applyBorder="1" applyAlignment="1">
      <alignment horizontal="left" vertical="center"/>
    </xf>
    <xf numFmtId="0" fontId="55" fillId="0" borderId="11" xfId="46" applyFont="1" applyBorder="1" applyAlignment="1">
      <alignment horizontal="left" vertical="center"/>
    </xf>
    <xf numFmtId="0" fontId="45" fillId="24" borderId="17" xfId="115" applyFont="1" applyFill="1" applyBorder="1" applyAlignment="1">
      <alignment horizontal="center" vertical="center" wrapText="1"/>
    </xf>
    <xf numFmtId="0" fontId="45" fillId="24" borderId="18" xfId="115" applyFont="1" applyFill="1" applyBorder="1" applyAlignment="1">
      <alignment horizontal="center" vertical="center" wrapText="1"/>
    </xf>
    <xf numFmtId="0" fontId="45" fillId="24" borderId="20" xfId="115" applyFont="1" applyFill="1" applyBorder="1" applyAlignment="1">
      <alignment horizontal="center" vertical="center" wrapText="1"/>
    </xf>
    <xf numFmtId="0" fontId="45" fillId="24" borderId="19" xfId="115" applyFont="1" applyFill="1" applyBorder="1" applyAlignment="1">
      <alignment horizontal="center" vertical="center"/>
    </xf>
    <xf numFmtId="0" fontId="42" fillId="0" borderId="0" xfId="115" applyFont="1"/>
    <xf numFmtId="0" fontId="55" fillId="0" borderId="13" xfId="115" applyFont="1" applyFill="1" applyBorder="1" applyAlignment="1">
      <alignment horizontal="justify" vertical="center"/>
    </xf>
    <xf numFmtId="0" fontId="55" fillId="0" borderId="0" xfId="115" applyFont="1" applyFill="1" applyBorder="1" applyAlignment="1">
      <alignment horizontal="justify" vertical="center"/>
    </xf>
    <xf numFmtId="0" fontId="55" fillId="0" borderId="10" xfId="115" applyFont="1" applyFill="1" applyBorder="1" applyAlignment="1">
      <alignment horizontal="justify" vertical="center"/>
    </xf>
    <xf numFmtId="0" fontId="55" fillId="0" borderId="12" xfId="115" applyFont="1" applyFill="1" applyBorder="1" applyAlignment="1">
      <alignment horizontal="justify" vertical="center"/>
    </xf>
    <xf numFmtId="0" fontId="55" fillId="0" borderId="16" xfId="115" applyFont="1" applyFill="1" applyBorder="1" applyAlignment="1">
      <alignment horizontal="justify" vertical="center"/>
    </xf>
    <xf numFmtId="0" fontId="55" fillId="0" borderId="11" xfId="115" applyFont="1" applyFill="1" applyBorder="1" applyAlignment="1">
      <alignment horizontal="justify" vertical="center"/>
    </xf>
    <xf numFmtId="0" fontId="45" fillId="0" borderId="0" xfId="115" applyFont="1"/>
    <xf numFmtId="0" fontId="55" fillId="0" borderId="26" xfId="46" applyFont="1" applyBorder="1" applyAlignment="1">
      <alignment horizontal="justify" vertical="center"/>
    </xf>
    <xf numFmtId="0" fontId="55" fillId="0" borderId="27" xfId="46" applyFont="1" applyBorder="1" applyAlignment="1">
      <alignment horizontal="justify" vertical="center"/>
    </xf>
    <xf numFmtId="0" fontId="55" fillId="0" borderId="10" xfId="46" applyFont="1" applyBorder="1" applyAlignment="1">
      <alignment horizontal="justify" vertical="center"/>
    </xf>
    <xf numFmtId="0" fontId="17" fillId="0" borderId="13" xfId="46" applyFont="1" applyBorder="1" applyAlignment="1">
      <alignment horizontal="justify" vertical="center"/>
    </xf>
    <xf numFmtId="0" fontId="17" fillId="0" borderId="0" xfId="46" applyFont="1" applyBorder="1" applyAlignment="1">
      <alignment horizontal="justify" vertical="center"/>
    </xf>
    <xf numFmtId="0" fontId="17" fillId="0" borderId="10" xfId="46" applyFont="1" applyBorder="1" applyAlignment="1">
      <alignment horizontal="justify" vertical="center"/>
    </xf>
    <xf numFmtId="0" fontId="55" fillId="0" borderId="13" xfId="115" applyFont="1" applyBorder="1" applyAlignment="1">
      <alignment horizontal="justify" vertical="center"/>
    </xf>
    <xf numFmtId="0" fontId="55" fillId="0" borderId="0" xfId="115" applyFont="1" applyBorder="1" applyAlignment="1">
      <alignment horizontal="justify" vertical="center"/>
    </xf>
    <xf numFmtId="0" fontId="55" fillId="0" borderId="10" xfId="115" applyFont="1" applyBorder="1" applyAlignment="1">
      <alignment horizontal="justify" vertical="center"/>
    </xf>
    <xf numFmtId="0" fontId="48" fillId="0" borderId="0" xfId="115" applyFont="1" applyAlignment="1">
      <alignment horizontal="center"/>
    </xf>
    <xf numFmtId="0" fontId="45" fillId="0" borderId="0" xfId="130" applyFont="1" applyAlignment="1">
      <alignment horizontal="center" vertical="center"/>
    </xf>
    <xf numFmtId="0" fontId="45" fillId="0" borderId="0" xfId="130" applyFont="1" applyAlignment="1">
      <alignment horizontal="center"/>
    </xf>
    <xf numFmtId="0" fontId="48" fillId="0" borderId="0" xfId="131" applyFont="1" applyFill="1" applyBorder="1" applyAlignment="1">
      <alignment horizontal="left" vertical="top"/>
    </xf>
    <xf numFmtId="0" fontId="55" fillId="0" borderId="12" xfId="130" applyFont="1" applyBorder="1" applyAlignment="1">
      <alignment horizontal="justify" vertical="center"/>
    </xf>
    <xf numFmtId="0" fontId="55" fillId="0" borderId="16" xfId="130" applyFont="1" applyBorder="1" applyAlignment="1">
      <alignment horizontal="justify" vertical="center"/>
    </xf>
    <xf numFmtId="0" fontId="55" fillId="0" borderId="11" xfId="130" applyFont="1" applyBorder="1" applyAlignment="1">
      <alignment horizontal="justify" vertical="center"/>
    </xf>
    <xf numFmtId="0" fontId="42" fillId="0" borderId="0" xfId="130" applyFont="1" applyAlignment="1">
      <alignment horizontal="center"/>
    </xf>
    <xf numFmtId="0" fontId="42" fillId="0" borderId="0" xfId="130" applyFont="1"/>
    <xf numFmtId="0" fontId="55" fillId="0" borderId="13" xfId="130" applyFont="1" applyFill="1" applyBorder="1" applyAlignment="1">
      <alignment horizontal="justify" vertical="center"/>
    </xf>
    <xf numFmtId="0" fontId="55" fillId="0" borderId="0" xfId="130" applyFont="1" applyFill="1" applyBorder="1" applyAlignment="1">
      <alignment horizontal="justify" vertical="center"/>
    </xf>
    <xf numFmtId="0" fontId="55" fillId="0" borderId="10" xfId="130" applyFont="1" applyFill="1" applyBorder="1" applyAlignment="1">
      <alignment horizontal="justify" vertical="center"/>
    </xf>
    <xf numFmtId="0" fontId="58" fillId="0" borderId="0" xfId="115" applyFont="1" applyAlignment="1">
      <alignment horizontal="center" vertical="top" wrapText="1"/>
    </xf>
    <xf numFmtId="0" fontId="49" fillId="0" borderId="13" xfId="46" applyFont="1" applyBorder="1" applyAlignment="1">
      <alignment horizontal="justify" vertical="center" wrapText="1"/>
    </xf>
    <xf numFmtId="0" fontId="49" fillId="0" borderId="0" xfId="46" applyFont="1" applyBorder="1" applyAlignment="1">
      <alignment horizontal="justify" vertical="center" wrapText="1"/>
    </xf>
    <xf numFmtId="0" fontId="49" fillId="0" borderId="10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justify" vertical="center"/>
    </xf>
    <xf numFmtId="0" fontId="47" fillId="0" borderId="0" xfId="46" applyFont="1" applyBorder="1" applyAlignment="1">
      <alignment horizontal="justify" vertical="center"/>
    </xf>
    <xf numFmtId="0" fontId="47" fillId="0" borderId="10" xfId="46" applyFont="1" applyBorder="1" applyAlignment="1">
      <alignment horizontal="justify" vertical="center"/>
    </xf>
    <xf numFmtId="4" fontId="49" fillId="0" borderId="12" xfId="116" applyNumberFormat="1" applyFont="1" applyFill="1" applyBorder="1" applyAlignment="1">
      <alignment horizontal="justify" vertical="center"/>
    </xf>
    <xf numFmtId="4" fontId="49" fillId="0" borderId="16" xfId="116" applyNumberFormat="1" applyFont="1" applyFill="1" applyBorder="1" applyAlignment="1">
      <alignment horizontal="justify" vertical="center"/>
    </xf>
    <xf numFmtId="4" fontId="49" fillId="0" borderId="11" xfId="116" applyNumberFormat="1" applyFont="1" applyFill="1" applyBorder="1" applyAlignment="1">
      <alignment horizontal="justify" vertical="center"/>
    </xf>
    <xf numFmtId="0" fontId="48" fillId="0" borderId="17" xfId="117" applyFont="1" applyFill="1" applyBorder="1" applyAlignment="1">
      <alignment horizontal="left"/>
    </xf>
    <xf numFmtId="0" fontId="48" fillId="0" borderId="18" xfId="117" applyFont="1" applyFill="1" applyBorder="1" applyAlignment="1">
      <alignment horizontal="left"/>
    </xf>
    <xf numFmtId="0" fontId="48" fillId="0" borderId="20" xfId="117" applyFont="1" applyFill="1" applyBorder="1" applyAlignment="1">
      <alignment horizontal="left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0" fontId="49" fillId="0" borderId="39" xfId="46" applyFont="1" applyFill="1" applyBorder="1" applyAlignment="1">
      <alignment horizontal="justify" vertical="center" wrapText="1"/>
    </xf>
    <xf numFmtId="0" fontId="49" fillId="0" borderId="15" xfId="46" applyFont="1" applyFill="1" applyBorder="1" applyAlignment="1">
      <alignment horizontal="justify" vertical="center" wrapText="1"/>
    </xf>
    <xf numFmtId="0" fontId="49" fillId="0" borderId="14" xfId="46" applyFont="1" applyFill="1" applyBorder="1" applyAlignment="1">
      <alignment horizontal="justify" vertical="center" wrapText="1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8" fillId="0" borderId="19" xfId="46" applyFont="1" applyFill="1" applyBorder="1" applyAlignment="1">
      <alignment horizontal="center" vertical="center" wrapText="1"/>
    </xf>
    <xf numFmtId="0" fontId="58" fillId="0" borderId="0" xfId="115" applyFont="1" applyAlignment="1">
      <alignment horizontal="center"/>
    </xf>
    <xf numFmtId="0" fontId="46" fillId="0" borderId="0" xfId="115" applyFont="1" applyAlignment="1">
      <alignment horizontal="center" vertical="center"/>
    </xf>
    <xf numFmtId="0" fontId="46" fillId="0" borderId="0" xfId="115" applyFont="1" applyAlignment="1">
      <alignment horizontal="center"/>
    </xf>
    <xf numFmtId="0" fontId="42" fillId="0" borderId="0" xfId="115" applyFont="1" applyAlignment="1">
      <alignment horizontal="center" vertical="center" wrapText="1"/>
    </xf>
    <xf numFmtId="0" fontId="44" fillId="0" borderId="0" xfId="117" applyFont="1" applyFill="1" applyBorder="1" applyAlignment="1">
      <alignment horizontal="center" vertical="top"/>
    </xf>
    <xf numFmtId="0" fontId="49" fillId="0" borderId="13" xfId="46" applyFont="1" applyBorder="1" applyAlignment="1">
      <alignment horizontal="left" vertical="center" wrapText="1"/>
    </xf>
    <xf numFmtId="0" fontId="49" fillId="0" borderId="0" xfId="46" applyFont="1" applyBorder="1" applyAlignment="1">
      <alignment horizontal="left" vertical="center" wrapText="1"/>
    </xf>
    <xf numFmtId="0" fontId="49" fillId="0" borderId="10" xfId="46" applyFont="1" applyBorder="1" applyAlignment="1">
      <alignment horizontal="left" vertical="center" wrapText="1"/>
    </xf>
    <xf numFmtId="0" fontId="49" fillId="0" borderId="12" xfId="46" applyFont="1" applyFill="1" applyBorder="1" applyAlignment="1">
      <alignment horizontal="left" vertical="center"/>
    </xf>
    <xf numFmtId="0" fontId="49" fillId="0" borderId="16" xfId="46" applyFont="1" applyFill="1" applyBorder="1" applyAlignment="1">
      <alignment horizontal="left" vertical="center"/>
    </xf>
    <xf numFmtId="0" fontId="49" fillId="0" borderId="11" xfId="46" applyFont="1" applyFill="1" applyBorder="1" applyAlignment="1">
      <alignment horizontal="left" vertical="center"/>
    </xf>
    <xf numFmtId="0" fontId="44" fillId="0" borderId="0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49" fillId="0" borderId="26" xfId="46" applyFont="1" applyBorder="1" applyAlignment="1">
      <alignment horizontal="left" vertical="center"/>
    </xf>
    <xf numFmtId="0" fontId="49" fillId="0" borderId="15" xfId="46" applyFont="1" applyBorder="1" applyAlignment="1">
      <alignment horizontal="left" vertical="center"/>
    </xf>
    <xf numFmtId="0" fontId="49" fillId="0" borderId="27" xfId="46" applyFont="1" applyBorder="1" applyAlignment="1">
      <alignment horizontal="left" vertic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Border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8" fillId="0" borderId="0" xfId="115" applyFont="1" applyAlignment="1">
      <alignment horizontal="center" wrapText="1"/>
    </xf>
    <xf numFmtId="0" fontId="45" fillId="24" borderId="19" xfId="115" applyFont="1" applyFill="1" applyBorder="1" applyAlignment="1">
      <alignment horizontal="center" vertical="center" wrapText="1"/>
    </xf>
    <xf numFmtId="0" fontId="38" fillId="0" borderId="19" xfId="46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vertical="center"/>
    </xf>
    <xf numFmtId="0" fontId="45" fillId="24" borderId="28" xfId="130" applyFont="1" applyFill="1" applyBorder="1" applyAlignment="1">
      <alignment horizontal="center" vertical="center"/>
    </xf>
    <xf numFmtId="0" fontId="45" fillId="24" borderId="29" xfId="130" applyFont="1" applyFill="1" applyBorder="1" applyAlignment="1">
      <alignment horizontal="center" vertical="center"/>
    </xf>
    <xf numFmtId="0" fontId="45" fillId="24" borderId="38" xfId="130" applyFont="1" applyFill="1" applyBorder="1" applyAlignment="1">
      <alignment horizontal="center" vertical="center"/>
    </xf>
    <xf numFmtId="4" fontId="45" fillId="24" borderId="28" xfId="132" applyNumberFormat="1" applyFont="1" applyFill="1" applyBorder="1" applyAlignment="1">
      <alignment horizontal="center" vertical="center" wrapText="1"/>
    </xf>
    <xf numFmtId="4" fontId="45" fillId="24" borderId="29" xfId="132" applyNumberFormat="1" applyFont="1" applyFill="1" applyBorder="1" applyAlignment="1">
      <alignment horizontal="center" vertical="center" wrapText="1"/>
    </xf>
    <xf numFmtId="0" fontId="48" fillId="0" borderId="0" xfId="131" applyFont="1" applyFill="1" applyBorder="1" applyAlignment="1">
      <alignment horizontal="center" vertical="top"/>
    </xf>
    <xf numFmtId="0" fontId="55" fillId="0" borderId="13" xfId="130" applyFont="1" applyBorder="1" applyAlignment="1">
      <alignment horizontal="left" vertical="center"/>
    </xf>
    <xf numFmtId="0" fontId="55" fillId="0" borderId="0" xfId="130" applyFont="1" applyBorder="1" applyAlignment="1">
      <alignment horizontal="left" vertical="center"/>
    </xf>
    <xf numFmtId="0" fontId="55" fillId="0" borderId="10" xfId="130" applyFont="1" applyBorder="1" applyAlignment="1">
      <alignment horizontal="left" vertical="center"/>
    </xf>
    <xf numFmtId="0" fontId="55" fillId="0" borderId="12" xfId="46" applyFont="1" applyFill="1" applyBorder="1" applyAlignment="1">
      <alignment horizontal="left" vertical="center"/>
    </xf>
    <xf numFmtId="0" fontId="55" fillId="0" borderId="16" xfId="46" applyFont="1" applyFill="1" applyBorder="1" applyAlignment="1">
      <alignment horizontal="left" vertical="center"/>
    </xf>
    <xf numFmtId="0" fontId="55" fillId="0" borderId="11" xfId="46" applyFont="1" applyFill="1" applyBorder="1" applyAlignment="1">
      <alignment horizontal="left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55" fillId="0" borderId="27" xfId="46" applyFont="1" applyBorder="1" applyAlignment="1">
      <alignment horizontal="left" vertical="center"/>
    </xf>
    <xf numFmtId="0" fontId="55" fillId="0" borderId="13" xfId="46" applyFont="1" applyFill="1" applyBorder="1" applyAlignment="1">
      <alignment horizontal="left" vertical="center"/>
    </xf>
    <xf numFmtId="0" fontId="55" fillId="0" borderId="0" xfId="46" applyFont="1" applyFill="1" applyBorder="1" applyAlignment="1">
      <alignment horizontal="left" vertical="center"/>
    </xf>
    <xf numFmtId="0" fontId="55" fillId="0" borderId="10" xfId="46" applyFont="1" applyFill="1" applyBorder="1" applyAlignment="1">
      <alignment horizontal="left" vertical="center"/>
    </xf>
    <xf numFmtId="0" fontId="55" fillId="0" borderId="12" xfId="46" applyFont="1" applyFill="1" applyBorder="1" applyAlignment="1">
      <alignment horizontal="justify" vertical="center"/>
    </xf>
    <xf numFmtId="0" fontId="55" fillId="0" borderId="16" xfId="46" applyFont="1" applyFill="1" applyBorder="1" applyAlignment="1">
      <alignment horizontal="justify" vertical="center"/>
    </xf>
    <xf numFmtId="0" fontId="55" fillId="0" borderId="11" xfId="46" applyFont="1" applyFill="1" applyBorder="1" applyAlignment="1">
      <alignment horizontal="justify" vertical="center"/>
    </xf>
    <xf numFmtId="0" fontId="48" fillId="0" borderId="0" xfId="117" applyFont="1" applyFill="1" applyBorder="1" applyAlignment="1">
      <alignment horizontal="center" vertical="top"/>
    </xf>
    <xf numFmtId="0" fontId="19" fillId="27" borderId="0" xfId="0" applyFont="1" applyFill="1" applyAlignment="1">
      <alignment horizontal="justify" vertical="top" wrapText="1"/>
    </xf>
    <xf numFmtId="0" fontId="0" fillId="27" borderId="0" xfId="0" applyFill="1" applyAlignment="1">
      <alignment horizontal="justify" vertical="top" wrapText="1"/>
    </xf>
    <xf numFmtId="0" fontId="49" fillId="0" borderId="12" xfId="46" applyFont="1" applyFill="1" applyBorder="1" applyAlignment="1">
      <alignment horizontal="justify" vertical="center"/>
    </xf>
    <xf numFmtId="0" fontId="49" fillId="0" borderId="16" xfId="46" applyFont="1" applyFill="1" applyBorder="1" applyAlignment="1">
      <alignment horizontal="justify" vertical="center"/>
    </xf>
    <xf numFmtId="0" fontId="49" fillId="0" borderId="11" xfId="46" applyFont="1" applyFill="1" applyBorder="1" applyAlignment="1">
      <alignment horizontal="justify" vertical="center"/>
    </xf>
    <xf numFmtId="0" fontId="49" fillId="0" borderId="13" xfId="115" applyFont="1" applyBorder="1" applyAlignment="1">
      <alignment horizontal="justify" vertical="center"/>
    </xf>
    <xf numFmtId="0" fontId="49" fillId="0" borderId="0" xfId="115" applyFont="1" applyBorder="1" applyAlignment="1">
      <alignment horizontal="justify" vertical="center"/>
    </xf>
    <xf numFmtId="0" fontId="49" fillId="0" borderId="10" xfId="115" applyFont="1" applyBorder="1" applyAlignment="1">
      <alignment horizontal="justify" vertical="center"/>
    </xf>
    <xf numFmtId="0" fontId="49" fillId="0" borderId="12" xfId="46" applyFont="1" applyBorder="1" applyAlignment="1">
      <alignment horizontal="justify" vertical="center"/>
    </xf>
    <xf numFmtId="0" fontId="49" fillId="0" borderId="16" xfId="46" applyFont="1" applyBorder="1" applyAlignment="1">
      <alignment horizontal="justify" vertical="center"/>
    </xf>
    <xf numFmtId="0" fontId="49" fillId="0" borderId="11" xfId="46" applyFont="1" applyBorder="1" applyAlignment="1">
      <alignment horizontal="justify" vertical="center"/>
    </xf>
    <xf numFmtId="0" fontId="44" fillId="0" borderId="0" xfId="117" applyFont="1" applyFill="1" applyBorder="1" applyAlignment="1">
      <alignment horizontal="center" vertical="top" wrapText="1"/>
    </xf>
    <xf numFmtId="0" fontId="51" fillId="0" borderId="0" xfId="115" applyFont="1" applyAlignment="1">
      <alignment horizontal="center"/>
    </xf>
    <xf numFmtId="0" fontId="51" fillId="0" borderId="0" xfId="115" applyFont="1"/>
    <xf numFmtId="0" fontId="58" fillId="0" borderId="0" xfId="115" applyFont="1" applyAlignment="1">
      <alignment horizontal="center" vertical="center" wrapText="1"/>
    </xf>
    <xf numFmtId="0" fontId="49" fillId="0" borderId="26" xfId="46" applyFont="1" applyBorder="1" applyAlignment="1">
      <alignment horizontal="justify" vertical="center"/>
    </xf>
    <xf numFmtId="0" fontId="49" fillId="0" borderId="15" xfId="46" applyFont="1" applyBorder="1" applyAlignment="1">
      <alignment horizontal="justify" vertical="center"/>
    </xf>
    <xf numFmtId="0" fontId="49" fillId="0" borderId="27" xfId="46" applyFont="1" applyBorder="1" applyAlignment="1">
      <alignment horizontal="justify" vertical="center"/>
    </xf>
    <xf numFmtId="0" fontId="51" fillId="0" borderId="13" xfId="46" applyFont="1" applyBorder="1" applyAlignment="1">
      <alignment horizontal="justify" vertical="center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7" fillId="0" borderId="0" xfId="115" applyFont="1" applyAlignment="1">
      <alignment horizontal="center"/>
    </xf>
    <xf numFmtId="0" fontId="0" fillId="0" borderId="0" xfId="0" applyAlignment="1">
      <alignment wrapText="1"/>
    </xf>
    <xf numFmtId="0" fontId="17" fillId="28" borderId="17" xfId="118" applyFont="1" applyFill="1" applyBorder="1" applyAlignment="1">
      <alignment horizontal="left"/>
    </xf>
    <xf numFmtId="0" fontId="17" fillId="28" borderId="20" xfId="118" applyFont="1" applyFill="1" applyBorder="1" applyAlignment="1">
      <alignment horizontal="left"/>
    </xf>
    <xf numFmtId="0" fontId="46" fillId="0" borderId="0" xfId="118" applyFont="1" applyAlignment="1">
      <alignment horizontal="center" vertical="center"/>
    </xf>
    <xf numFmtId="0" fontId="46" fillId="0" borderId="0" xfId="118" applyFont="1" applyAlignment="1">
      <alignment horizontal="center"/>
    </xf>
    <xf numFmtId="0" fontId="44" fillId="0" borderId="0" xfId="119" applyFont="1" applyFill="1" applyBorder="1" applyAlignment="1">
      <alignment horizontal="center" vertical="top"/>
    </xf>
    <xf numFmtId="0" fontId="4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18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 wrapText="1"/>
    </xf>
    <xf numFmtId="0" fontId="45" fillId="26" borderId="19" xfId="0" applyFont="1" applyFill="1" applyBorder="1" applyAlignment="1">
      <alignment horizontal="center" vertical="center" wrapText="1"/>
    </xf>
    <xf numFmtId="0" fontId="45" fillId="0" borderId="28" xfId="0" applyFont="1" applyBorder="1" applyAlignment="1">
      <alignment horizontal="justify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13" xfId="0" applyFont="1" applyBorder="1" applyAlignment="1">
      <alignment horizontal="justify" vertical="top" wrapText="1"/>
    </xf>
    <xf numFmtId="0" fontId="42" fillId="0" borderId="0" xfId="0" applyFont="1" applyBorder="1" applyAlignment="1">
      <alignment horizontal="justify" vertical="top" wrapText="1"/>
    </xf>
    <xf numFmtId="0" fontId="45" fillId="0" borderId="17" xfId="0" applyFont="1" applyBorder="1" applyAlignment="1">
      <alignment horizontal="justify" vertical="top" wrapText="1"/>
    </xf>
    <xf numFmtId="0" fontId="45" fillId="0" borderId="20" xfId="0" applyFont="1" applyBorder="1" applyAlignment="1">
      <alignment horizontal="justify" vertical="top" wrapText="1"/>
    </xf>
    <xf numFmtId="0" fontId="19" fillId="0" borderId="46" xfId="0" applyFont="1" applyBorder="1" applyAlignment="1">
      <alignment horizontal="justify" vertical="top" wrapText="1"/>
    </xf>
    <xf numFmtId="0" fontId="0" fillId="0" borderId="4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9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9" fillId="0" borderId="16" xfId="0" applyFont="1" applyBorder="1" applyAlignment="1">
      <alignment horizontal="justify" wrapText="1"/>
    </xf>
    <xf numFmtId="0" fontId="17" fillId="0" borderId="16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9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6" fillId="25" borderId="0" xfId="0" applyFont="1" applyFill="1" applyBorder="1" applyAlignment="1">
      <alignment horizontal="left" vertical="top"/>
    </xf>
    <xf numFmtId="0" fontId="46" fillId="25" borderId="0" xfId="0" applyFont="1" applyFill="1" applyBorder="1" applyAlignment="1">
      <alignment horizontal="center" vertical="top" wrapText="1"/>
    </xf>
    <xf numFmtId="0" fontId="45" fillId="25" borderId="0" xfId="0" applyFont="1" applyFill="1" applyBorder="1" applyAlignment="1">
      <alignment horizontal="center" vertical="top" wrapText="1"/>
    </xf>
    <xf numFmtId="0" fontId="45" fillId="0" borderId="19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42" fillId="0" borderId="0" xfId="115" applyNumberFormat="1" applyFont="1" applyFill="1" applyBorder="1" applyAlignment="1">
      <alignment horizontal="left" vertical="center" wrapText="1"/>
    </xf>
  </cellXfs>
  <cellStyles count="13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4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33</xdr:row>
      <xdr:rowOff>152400</xdr:rowOff>
    </xdr:from>
    <xdr:to>
      <xdr:col>6</xdr:col>
      <xdr:colOff>841545</xdr:colOff>
      <xdr:row>38</xdr:row>
      <xdr:rowOff>135324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593407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104775</xdr:rowOff>
    </xdr:from>
    <xdr:to>
      <xdr:col>2</xdr:col>
      <xdr:colOff>640747</xdr:colOff>
      <xdr:row>38</xdr:row>
      <xdr:rowOff>130374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5886450"/>
          <a:ext cx="3298222" cy="835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29</xdr:row>
      <xdr:rowOff>76200</xdr:rowOff>
    </xdr:from>
    <xdr:to>
      <xdr:col>6</xdr:col>
      <xdr:colOff>851070</xdr:colOff>
      <xdr:row>34</xdr:row>
      <xdr:rowOff>59124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48101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1228725</xdr:colOff>
      <xdr:row>13</xdr:row>
      <xdr:rowOff>104775</xdr:rowOff>
    </xdr:from>
    <xdr:to>
      <xdr:col>4</xdr:col>
      <xdr:colOff>1034740</xdr:colOff>
      <xdr:row>17</xdr:row>
      <xdr:rowOff>30149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6450" y="22479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29</xdr:row>
      <xdr:rowOff>85725</xdr:rowOff>
    </xdr:from>
    <xdr:to>
      <xdr:col>2</xdr:col>
      <xdr:colOff>907447</xdr:colOff>
      <xdr:row>34</xdr:row>
      <xdr:rowOff>111324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4819650"/>
          <a:ext cx="3298222" cy="835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26</xdr:row>
      <xdr:rowOff>0</xdr:rowOff>
    </xdr:from>
    <xdr:to>
      <xdr:col>5</xdr:col>
      <xdr:colOff>1003470</xdr:colOff>
      <xdr:row>30</xdr:row>
      <xdr:rowOff>144849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5" y="436245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1428750</xdr:colOff>
      <xdr:row>10</xdr:row>
      <xdr:rowOff>76200</xdr:rowOff>
    </xdr:from>
    <xdr:to>
      <xdr:col>3</xdr:col>
      <xdr:colOff>1034740</xdr:colOff>
      <xdr:row>14</xdr:row>
      <xdr:rowOff>1574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6975" y="18478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25</xdr:row>
      <xdr:rowOff>152400</xdr:rowOff>
    </xdr:from>
    <xdr:to>
      <xdr:col>1</xdr:col>
      <xdr:colOff>2698147</xdr:colOff>
      <xdr:row>31</xdr:row>
      <xdr:rowOff>16074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4352925"/>
          <a:ext cx="3298222" cy="835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25</xdr:row>
      <xdr:rowOff>38100</xdr:rowOff>
    </xdr:from>
    <xdr:to>
      <xdr:col>4</xdr:col>
      <xdr:colOff>832020</xdr:colOff>
      <xdr:row>29</xdr:row>
      <xdr:rowOff>106749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41910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933450</xdr:colOff>
      <xdr:row>25</xdr:row>
      <xdr:rowOff>47625</xdr:rowOff>
    </xdr:from>
    <xdr:to>
      <xdr:col>1</xdr:col>
      <xdr:colOff>2812447</xdr:colOff>
      <xdr:row>29</xdr:row>
      <xdr:rowOff>158949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3450" y="4743450"/>
          <a:ext cx="3298222" cy="835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25</xdr:row>
      <xdr:rowOff>152400</xdr:rowOff>
    </xdr:from>
    <xdr:to>
      <xdr:col>4</xdr:col>
      <xdr:colOff>1251120</xdr:colOff>
      <xdr:row>30</xdr:row>
      <xdr:rowOff>40074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429577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25</xdr:row>
      <xdr:rowOff>171450</xdr:rowOff>
    </xdr:from>
    <xdr:to>
      <xdr:col>2</xdr:col>
      <xdr:colOff>97822</xdr:colOff>
      <xdr:row>30</xdr:row>
      <xdr:rowOff>101799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4857750"/>
          <a:ext cx="3298222" cy="8352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34</xdr:row>
      <xdr:rowOff>19050</xdr:rowOff>
    </xdr:from>
    <xdr:to>
      <xdr:col>4</xdr:col>
      <xdr:colOff>1012995</xdr:colOff>
      <xdr:row>38</xdr:row>
      <xdr:rowOff>87699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5" y="75914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34</xdr:row>
      <xdr:rowOff>19050</xdr:rowOff>
    </xdr:from>
    <xdr:to>
      <xdr:col>2</xdr:col>
      <xdr:colOff>40672</xdr:colOff>
      <xdr:row>38</xdr:row>
      <xdr:rowOff>130374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" y="7591425"/>
          <a:ext cx="3298222" cy="8352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24</xdr:row>
      <xdr:rowOff>0</xdr:rowOff>
    </xdr:from>
    <xdr:to>
      <xdr:col>6</xdr:col>
      <xdr:colOff>527220</xdr:colOff>
      <xdr:row>28</xdr:row>
      <xdr:rowOff>68649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45434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1009650</xdr:colOff>
      <xdr:row>9</xdr:row>
      <xdr:rowOff>66675</xdr:rowOff>
    </xdr:from>
    <xdr:to>
      <xdr:col>3</xdr:col>
      <xdr:colOff>1034740</xdr:colOff>
      <xdr:row>12</xdr:row>
      <xdr:rowOff>96824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2650" y="18859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24</xdr:row>
      <xdr:rowOff>28575</xdr:rowOff>
    </xdr:from>
    <xdr:to>
      <xdr:col>2</xdr:col>
      <xdr:colOff>164497</xdr:colOff>
      <xdr:row>28</xdr:row>
      <xdr:rowOff>139899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4572000"/>
          <a:ext cx="3298222" cy="8352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214310</xdr:colOff>
      <xdr:row>25</xdr:row>
      <xdr:rowOff>0</xdr:rowOff>
    </xdr:from>
    <xdr:to>
      <xdr:col>6</xdr:col>
      <xdr:colOff>511343</xdr:colOff>
      <xdr:row>29</xdr:row>
      <xdr:rowOff>62299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685" y="4738688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333366</xdr:colOff>
      <xdr:row>25</xdr:row>
      <xdr:rowOff>15868</xdr:rowOff>
    </xdr:from>
    <xdr:to>
      <xdr:col>2</xdr:col>
      <xdr:colOff>861400</xdr:colOff>
      <xdr:row>29</xdr:row>
      <xdr:rowOff>120842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66" y="4754556"/>
          <a:ext cx="3298222" cy="8352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3600450</xdr:colOff>
      <xdr:row>35</xdr:row>
      <xdr:rowOff>28575</xdr:rowOff>
    </xdr:from>
    <xdr:to>
      <xdr:col>3</xdr:col>
      <xdr:colOff>1155870</xdr:colOff>
      <xdr:row>39</xdr:row>
      <xdr:rowOff>97224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661987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57150</xdr:rowOff>
    </xdr:from>
    <xdr:to>
      <xdr:col>1</xdr:col>
      <xdr:colOff>2602897</xdr:colOff>
      <xdr:row>39</xdr:row>
      <xdr:rowOff>168474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6648450"/>
          <a:ext cx="3298222" cy="8352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29</xdr:row>
      <xdr:rowOff>0</xdr:rowOff>
    </xdr:from>
    <xdr:to>
      <xdr:col>6</xdr:col>
      <xdr:colOff>1270170</xdr:colOff>
      <xdr:row>33</xdr:row>
      <xdr:rowOff>125799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51054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29</xdr:row>
      <xdr:rowOff>38100</xdr:rowOff>
    </xdr:from>
    <xdr:to>
      <xdr:col>2</xdr:col>
      <xdr:colOff>621697</xdr:colOff>
      <xdr:row>34</xdr:row>
      <xdr:rowOff>44649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5467350"/>
          <a:ext cx="3298222" cy="835224"/>
        </a:xfrm>
        <a:prstGeom prst="rect">
          <a:avLst/>
        </a:prstGeom>
      </xdr:spPr>
    </xdr:pic>
    <xdr:clientData/>
  </xdr:twoCellAnchor>
  <xdr:twoCellAnchor editAs="oneCell">
    <xdr:from>
      <xdr:col>1</xdr:col>
      <xdr:colOff>1409700</xdr:colOff>
      <xdr:row>10</xdr:row>
      <xdr:rowOff>0</xdr:rowOff>
    </xdr:from>
    <xdr:to>
      <xdr:col>4</xdr:col>
      <xdr:colOff>691840</xdr:colOff>
      <xdr:row>13</xdr:row>
      <xdr:rowOff>87299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76550" y="1971675"/>
          <a:ext cx="3749365" cy="57307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26</xdr:row>
      <xdr:rowOff>152400</xdr:rowOff>
    </xdr:from>
    <xdr:to>
      <xdr:col>2</xdr:col>
      <xdr:colOff>1765470</xdr:colOff>
      <xdr:row>31</xdr:row>
      <xdr:rowOff>97224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58388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27</xdr:row>
      <xdr:rowOff>0</xdr:rowOff>
    </xdr:from>
    <xdr:to>
      <xdr:col>0</xdr:col>
      <xdr:colOff>3755422</xdr:colOff>
      <xdr:row>32</xdr:row>
      <xdr:rowOff>6549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5867400"/>
          <a:ext cx="3298222" cy="835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781050</xdr:colOff>
      <xdr:row>25</xdr:row>
      <xdr:rowOff>142875</xdr:rowOff>
    </xdr:from>
    <xdr:to>
      <xdr:col>8</xdr:col>
      <xdr:colOff>822495</xdr:colOff>
      <xdr:row>30</xdr:row>
      <xdr:rowOff>125799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463867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25</xdr:row>
      <xdr:rowOff>114300</xdr:rowOff>
    </xdr:from>
    <xdr:to>
      <xdr:col>3</xdr:col>
      <xdr:colOff>307372</xdr:colOff>
      <xdr:row>30</xdr:row>
      <xdr:rowOff>139899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" y="4610100"/>
          <a:ext cx="3298222" cy="835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3086100</xdr:colOff>
      <xdr:row>35</xdr:row>
      <xdr:rowOff>133350</xdr:rowOff>
    </xdr:from>
    <xdr:to>
      <xdr:col>3</xdr:col>
      <xdr:colOff>1327320</xdr:colOff>
      <xdr:row>40</xdr:row>
      <xdr:rowOff>116274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65913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35</xdr:row>
      <xdr:rowOff>142875</xdr:rowOff>
    </xdr:from>
    <xdr:to>
      <xdr:col>1</xdr:col>
      <xdr:colOff>2879122</xdr:colOff>
      <xdr:row>41</xdr:row>
      <xdr:rowOff>6549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6600825"/>
          <a:ext cx="3298222" cy="8352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3105150</xdr:colOff>
      <xdr:row>49</xdr:row>
      <xdr:rowOff>0</xdr:rowOff>
    </xdr:from>
    <xdr:to>
      <xdr:col>3</xdr:col>
      <xdr:colOff>117645</xdr:colOff>
      <xdr:row>53</xdr:row>
      <xdr:rowOff>144849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88392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48</xdr:row>
      <xdr:rowOff>133350</xdr:rowOff>
    </xdr:from>
    <xdr:to>
      <xdr:col>1</xdr:col>
      <xdr:colOff>2669572</xdr:colOff>
      <xdr:row>53</xdr:row>
      <xdr:rowOff>158949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8648700"/>
          <a:ext cx="3298222" cy="835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24</xdr:row>
      <xdr:rowOff>152400</xdr:rowOff>
    </xdr:from>
    <xdr:to>
      <xdr:col>6</xdr:col>
      <xdr:colOff>708195</xdr:colOff>
      <xdr:row>29</xdr:row>
      <xdr:rowOff>135324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4238625"/>
          <a:ext cx="3432345" cy="792549"/>
        </a:xfrm>
        <a:prstGeom prst="rect">
          <a:avLst/>
        </a:prstGeom>
      </xdr:spPr>
    </xdr:pic>
    <xdr:clientData/>
  </xdr:twoCellAnchor>
  <xdr:twoCellAnchor>
    <xdr:from>
      <xdr:col>1</xdr:col>
      <xdr:colOff>1400175</xdr:colOff>
      <xdr:row>12</xdr:row>
      <xdr:rowOff>85725</xdr:rowOff>
    </xdr:from>
    <xdr:to>
      <xdr:col>4</xdr:col>
      <xdr:colOff>685800</xdr:colOff>
      <xdr:row>16</xdr:row>
      <xdr:rowOff>0</xdr:rowOff>
    </xdr:to>
    <xdr:sp macro="" textlink="">
      <xdr:nvSpPr>
        <xdr:cNvPr id="4" name="CuadroTexto 3"/>
        <xdr:cNvSpPr txBox="1"/>
      </xdr:nvSpPr>
      <xdr:spPr>
        <a:xfrm>
          <a:off x="2219325" y="2228850"/>
          <a:ext cx="37338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800"/>
            <a:t>NO APLICA</a:t>
          </a:r>
        </a:p>
      </xdr:txBody>
    </xdr:sp>
    <xdr:clientData/>
  </xdr:twoCellAnchor>
  <xdr:twoCellAnchor editAs="oneCell">
    <xdr:from>
      <xdr:col>0</xdr:col>
      <xdr:colOff>676275</xdr:colOff>
      <xdr:row>25</xdr:row>
      <xdr:rowOff>0</xdr:rowOff>
    </xdr:from>
    <xdr:to>
      <xdr:col>2</xdr:col>
      <xdr:colOff>1069372</xdr:colOff>
      <xdr:row>30</xdr:row>
      <xdr:rowOff>25599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4248150"/>
          <a:ext cx="3298222" cy="835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29</xdr:row>
      <xdr:rowOff>9525</xdr:rowOff>
    </xdr:from>
    <xdr:to>
      <xdr:col>4</xdr:col>
      <xdr:colOff>1441620</xdr:colOff>
      <xdr:row>33</xdr:row>
      <xdr:rowOff>154374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5" y="45339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12</xdr:row>
      <xdr:rowOff>66675</xdr:rowOff>
    </xdr:from>
    <xdr:to>
      <xdr:col>3</xdr:col>
      <xdr:colOff>577540</xdr:colOff>
      <xdr:row>15</xdr:row>
      <xdr:rowOff>153974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4975" y="216217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29</xdr:row>
      <xdr:rowOff>9525</xdr:rowOff>
    </xdr:from>
    <xdr:to>
      <xdr:col>2</xdr:col>
      <xdr:colOff>221647</xdr:colOff>
      <xdr:row>34</xdr:row>
      <xdr:rowOff>35124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300" y="4857750"/>
          <a:ext cx="3298222" cy="835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19906</xdr:colOff>
      <xdr:row>70</xdr:row>
      <xdr:rowOff>23923</xdr:rowOff>
    </xdr:from>
    <xdr:to>
      <xdr:col>4</xdr:col>
      <xdr:colOff>939457</xdr:colOff>
      <xdr:row>70</xdr:row>
      <xdr:rowOff>23923</xdr:rowOff>
    </xdr:to>
    <xdr:cxnSp macro="">
      <xdr:nvCxnSpPr>
        <xdr:cNvPr id="41" name="24 Conector recto"/>
        <xdr:cNvCxnSpPr/>
      </xdr:nvCxnSpPr>
      <xdr:spPr>
        <a:xfrm>
          <a:off x="4744306" y="12215923"/>
          <a:ext cx="2167326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41</xdr:row>
      <xdr:rowOff>38100</xdr:rowOff>
    </xdr:from>
    <xdr:to>
      <xdr:col>5</xdr:col>
      <xdr:colOff>1022520</xdr:colOff>
      <xdr:row>45</xdr:row>
      <xdr:rowOff>106749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5" y="78581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41</xdr:row>
      <xdr:rowOff>47625</xdr:rowOff>
    </xdr:from>
    <xdr:to>
      <xdr:col>2</xdr:col>
      <xdr:colOff>774097</xdr:colOff>
      <xdr:row>45</xdr:row>
      <xdr:rowOff>158949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" y="7677150"/>
          <a:ext cx="3298222" cy="835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26</xdr:row>
      <xdr:rowOff>114300</xdr:rowOff>
    </xdr:from>
    <xdr:to>
      <xdr:col>2</xdr:col>
      <xdr:colOff>1651170</xdr:colOff>
      <xdr:row>31</xdr:row>
      <xdr:rowOff>1974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63722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12</xdr:row>
      <xdr:rowOff>161925</xdr:rowOff>
    </xdr:from>
    <xdr:to>
      <xdr:col>1</xdr:col>
      <xdr:colOff>3882715</xdr:colOff>
      <xdr:row>13</xdr:row>
      <xdr:rowOff>296849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08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26</xdr:row>
      <xdr:rowOff>114300</xdr:rowOff>
    </xdr:from>
    <xdr:to>
      <xdr:col>1</xdr:col>
      <xdr:colOff>1336072</xdr:colOff>
      <xdr:row>31</xdr:row>
      <xdr:rowOff>44649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325" y="6372225"/>
          <a:ext cx="3298222" cy="8352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27</xdr:row>
      <xdr:rowOff>9525</xdr:rowOff>
    </xdr:from>
    <xdr:to>
      <xdr:col>3</xdr:col>
      <xdr:colOff>2146470</xdr:colOff>
      <xdr:row>31</xdr:row>
      <xdr:rowOff>59124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53054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11</xdr:row>
      <xdr:rowOff>152400</xdr:rowOff>
    </xdr:from>
    <xdr:to>
      <xdr:col>2</xdr:col>
      <xdr:colOff>1310965</xdr:colOff>
      <xdr:row>14</xdr:row>
      <xdr:rowOff>39674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240982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27</xdr:row>
      <xdr:rowOff>19050</xdr:rowOff>
    </xdr:from>
    <xdr:to>
      <xdr:col>1</xdr:col>
      <xdr:colOff>2774347</xdr:colOff>
      <xdr:row>31</xdr:row>
      <xdr:rowOff>111324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925" y="5314950"/>
          <a:ext cx="3298222" cy="8352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35781</xdr:colOff>
      <xdr:row>56</xdr:row>
      <xdr:rowOff>102196</xdr:rowOff>
    </xdr:from>
    <xdr:to>
      <xdr:col>5</xdr:col>
      <xdr:colOff>369544</xdr:colOff>
      <xdr:row>56</xdr:row>
      <xdr:rowOff>102196</xdr:rowOff>
    </xdr:to>
    <xdr:cxnSp macro="">
      <xdr:nvCxnSpPr>
        <xdr:cNvPr id="41" name="24 Conector recto"/>
        <xdr:cNvCxnSpPr/>
      </xdr:nvCxnSpPr>
      <xdr:spPr>
        <a:xfrm>
          <a:off x="4541106" y="9103321"/>
          <a:ext cx="2172088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266700</xdr:colOff>
      <xdr:row>30</xdr:row>
      <xdr:rowOff>0</xdr:rowOff>
    </xdr:from>
    <xdr:to>
      <xdr:col>7</xdr:col>
      <xdr:colOff>3345</xdr:colOff>
      <xdr:row>34</xdr:row>
      <xdr:rowOff>144849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51054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1905000</xdr:colOff>
      <xdr:row>12</xdr:row>
      <xdr:rowOff>66675</xdr:rowOff>
    </xdr:from>
    <xdr:to>
      <xdr:col>5</xdr:col>
      <xdr:colOff>72715</xdr:colOff>
      <xdr:row>15</xdr:row>
      <xdr:rowOff>153974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22860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152400</xdr:rowOff>
    </xdr:from>
    <xdr:to>
      <xdr:col>2</xdr:col>
      <xdr:colOff>640747</xdr:colOff>
      <xdr:row>35</xdr:row>
      <xdr:rowOff>16074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5095875"/>
          <a:ext cx="3298222" cy="835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619119</xdr:colOff>
      <xdr:row>28</xdr:row>
      <xdr:rowOff>142874</xdr:rowOff>
    </xdr:from>
    <xdr:to>
      <xdr:col>7</xdr:col>
      <xdr:colOff>360526</xdr:colOff>
      <xdr:row>33</xdr:row>
      <xdr:rowOff>141673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7619" y="4397374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150804</xdr:rowOff>
    </xdr:from>
    <xdr:to>
      <xdr:col>2</xdr:col>
      <xdr:colOff>639159</xdr:colOff>
      <xdr:row>34</xdr:row>
      <xdr:rowOff>33528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4881554"/>
          <a:ext cx="3298222" cy="83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workbookViewId="0">
      <pane ySplit="4" topLeftCell="A5" activePane="bottomLeft" state="frozen"/>
      <selection pane="bottomLeft" activeCell="B21" sqref="B21:B23"/>
    </sheetView>
  </sheetViews>
  <sheetFormatPr baseColWidth="10" defaultRowHeight="14.25" x14ac:dyDescent="0.2"/>
  <cols>
    <col min="1" max="1" width="11.42578125" style="194"/>
    <col min="2" max="2" width="41.85546875" style="194" bestFit="1" customWidth="1"/>
    <col min="3" max="3" width="25" style="211" customWidth="1"/>
    <col min="4" max="4" width="70.85546875" style="194" bestFit="1" customWidth="1"/>
    <col min="5" max="16384" width="11.42578125" style="194"/>
  </cols>
  <sheetData>
    <row r="1" spans="1:5" ht="15" x14ac:dyDescent="0.25">
      <c r="A1" s="278" t="s">
        <v>272</v>
      </c>
      <c r="B1" s="278"/>
      <c r="C1" s="278"/>
      <c r="D1" s="278"/>
    </row>
    <row r="2" spans="1:5" ht="15" x14ac:dyDescent="0.25">
      <c r="A2" s="278" t="s">
        <v>229</v>
      </c>
      <c r="B2" s="278"/>
      <c r="C2" s="278"/>
      <c r="D2" s="278"/>
    </row>
    <row r="3" spans="1:5" ht="15" thickBot="1" x14ac:dyDescent="0.25"/>
    <row r="4" spans="1:5" ht="28.5" customHeight="1" thickBot="1" x14ac:dyDescent="0.25">
      <c r="A4" s="224" t="s">
        <v>206</v>
      </c>
      <c r="B4" s="225" t="s">
        <v>205</v>
      </c>
      <c r="C4" s="225" t="s">
        <v>210</v>
      </c>
      <c r="D4" s="226" t="s">
        <v>209</v>
      </c>
    </row>
    <row r="5" spans="1:5" ht="18" x14ac:dyDescent="0.25">
      <c r="A5" s="220" t="s">
        <v>208</v>
      </c>
      <c r="B5" s="290" t="s">
        <v>207</v>
      </c>
      <c r="C5" s="286" t="s">
        <v>16</v>
      </c>
      <c r="D5" s="243" t="s">
        <v>6</v>
      </c>
      <c r="E5" s="242"/>
    </row>
    <row r="6" spans="1:5" ht="18" x14ac:dyDescent="0.25">
      <c r="A6" s="221" t="s">
        <v>211</v>
      </c>
      <c r="B6" s="291"/>
      <c r="C6" s="287"/>
      <c r="D6" s="244" t="s">
        <v>21</v>
      </c>
      <c r="E6" s="242"/>
    </row>
    <row r="7" spans="1:5" ht="18" x14ac:dyDescent="0.25">
      <c r="A7" s="221" t="s">
        <v>212</v>
      </c>
      <c r="B7" s="291"/>
      <c r="C7" s="287"/>
      <c r="D7" s="244" t="s">
        <v>3</v>
      </c>
      <c r="E7" s="242"/>
    </row>
    <row r="8" spans="1:5" ht="18" x14ac:dyDescent="0.25">
      <c r="A8" s="221" t="s">
        <v>213</v>
      </c>
      <c r="B8" s="291"/>
      <c r="C8" s="287"/>
      <c r="D8" s="244" t="s">
        <v>25</v>
      </c>
      <c r="E8" s="242"/>
    </row>
    <row r="9" spans="1:5" ht="18" x14ac:dyDescent="0.25">
      <c r="A9" s="221" t="s">
        <v>214</v>
      </c>
      <c r="B9" s="291"/>
      <c r="C9" s="287"/>
      <c r="D9" s="244" t="s">
        <v>58</v>
      </c>
      <c r="E9" s="242"/>
    </row>
    <row r="10" spans="1:5" ht="18" x14ac:dyDescent="0.25">
      <c r="A10" s="221" t="s">
        <v>215</v>
      </c>
      <c r="B10" s="291"/>
      <c r="C10" s="287"/>
      <c r="D10" s="244" t="s">
        <v>42</v>
      </c>
      <c r="E10" s="242"/>
    </row>
    <row r="11" spans="1:5" ht="18" x14ac:dyDescent="0.25">
      <c r="A11" s="221" t="s">
        <v>216</v>
      </c>
      <c r="B11" s="291"/>
      <c r="C11" s="287"/>
      <c r="D11" s="244" t="s">
        <v>59</v>
      </c>
      <c r="E11" s="242"/>
    </row>
    <row r="12" spans="1:5" ht="18" x14ac:dyDescent="0.25">
      <c r="A12" s="221" t="s">
        <v>217</v>
      </c>
      <c r="B12" s="291"/>
      <c r="C12" s="287"/>
      <c r="D12" s="244" t="s">
        <v>141</v>
      </c>
      <c r="E12" s="242"/>
    </row>
    <row r="13" spans="1:5" ht="18" x14ac:dyDescent="0.25">
      <c r="A13" s="222" t="s">
        <v>218</v>
      </c>
      <c r="B13" s="291"/>
      <c r="C13" s="288" t="s">
        <v>47</v>
      </c>
      <c r="D13" s="244" t="s">
        <v>140</v>
      </c>
      <c r="E13" s="242"/>
    </row>
    <row r="14" spans="1:5" ht="18" x14ac:dyDescent="0.25">
      <c r="A14" s="222" t="s">
        <v>219</v>
      </c>
      <c r="B14" s="291"/>
      <c r="C14" s="288"/>
      <c r="D14" s="244" t="s">
        <v>67</v>
      </c>
      <c r="E14" s="242"/>
    </row>
    <row r="15" spans="1:5" ht="18.75" thickBot="1" x14ac:dyDescent="0.3">
      <c r="A15" s="223" t="s">
        <v>220</v>
      </c>
      <c r="B15" s="292"/>
      <c r="C15" s="289"/>
      <c r="D15" s="245" t="s">
        <v>48</v>
      </c>
      <c r="E15" s="242"/>
    </row>
    <row r="16" spans="1:5" ht="18" x14ac:dyDescent="0.25">
      <c r="A16" s="227" t="s">
        <v>221</v>
      </c>
      <c r="B16" s="290" t="s">
        <v>230</v>
      </c>
      <c r="C16" s="283" t="s">
        <v>50</v>
      </c>
      <c r="D16" s="228" t="s">
        <v>50</v>
      </c>
      <c r="E16" s="242"/>
    </row>
    <row r="17" spans="1:5" ht="18" x14ac:dyDescent="0.25">
      <c r="A17" s="222" t="s">
        <v>222</v>
      </c>
      <c r="B17" s="291"/>
      <c r="C17" s="293"/>
      <c r="D17" s="244" t="s">
        <v>49</v>
      </c>
      <c r="E17" s="242"/>
    </row>
    <row r="18" spans="1:5" ht="43.5" thickBot="1" x14ac:dyDescent="0.3">
      <c r="A18" s="223" t="s">
        <v>223</v>
      </c>
      <c r="B18" s="292"/>
      <c r="C18" s="229" t="s">
        <v>66</v>
      </c>
      <c r="D18" s="246" t="s">
        <v>54</v>
      </c>
      <c r="E18" s="242"/>
    </row>
    <row r="19" spans="1:5" ht="18" x14ac:dyDescent="0.25">
      <c r="A19" s="227" t="s">
        <v>224</v>
      </c>
      <c r="B19" s="279" t="s">
        <v>235</v>
      </c>
      <c r="C19" s="294" t="s">
        <v>233</v>
      </c>
      <c r="D19" s="243" t="s">
        <v>234</v>
      </c>
      <c r="E19" s="242"/>
    </row>
    <row r="20" spans="1:5" ht="18.75" thickBot="1" x14ac:dyDescent="0.3">
      <c r="A20" s="223" t="s">
        <v>225</v>
      </c>
      <c r="B20" s="296"/>
      <c r="C20" s="295"/>
      <c r="D20" s="245" t="s">
        <v>232</v>
      </c>
      <c r="E20" s="242"/>
    </row>
    <row r="21" spans="1:5" ht="18" x14ac:dyDescent="0.25">
      <c r="A21" s="227" t="s">
        <v>226</v>
      </c>
      <c r="B21" s="297" t="s">
        <v>236</v>
      </c>
      <c r="C21" s="283" t="s">
        <v>237</v>
      </c>
      <c r="D21" s="230" t="s">
        <v>238</v>
      </c>
      <c r="E21" s="242"/>
    </row>
    <row r="22" spans="1:5" ht="28.5" x14ac:dyDescent="0.25">
      <c r="A22" s="222" t="s">
        <v>227</v>
      </c>
      <c r="B22" s="298"/>
      <c r="C22" s="284"/>
      <c r="D22" s="247" t="s">
        <v>253</v>
      </c>
      <c r="E22" s="242"/>
    </row>
    <row r="23" spans="1:5" ht="18.75" thickBot="1" x14ac:dyDescent="0.3">
      <c r="A23" s="223" t="s">
        <v>228</v>
      </c>
      <c r="B23" s="299"/>
      <c r="C23" s="285"/>
      <c r="D23" s="246" t="s">
        <v>254</v>
      </c>
      <c r="E23" s="242"/>
    </row>
    <row r="24" spans="1:5" ht="42.75" customHeight="1" x14ac:dyDescent="0.25">
      <c r="A24" s="227" t="s">
        <v>251</v>
      </c>
      <c r="B24" s="279" t="s">
        <v>270</v>
      </c>
      <c r="C24" s="281" t="s">
        <v>271</v>
      </c>
      <c r="D24" s="243" t="s">
        <v>189</v>
      </c>
      <c r="E24" s="242"/>
    </row>
    <row r="25" spans="1:5" ht="32.25" customHeight="1" thickBot="1" x14ac:dyDescent="0.3">
      <c r="A25" s="223" t="s">
        <v>252</v>
      </c>
      <c r="B25" s="280"/>
      <c r="C25" s="282"/>
      <c r="D25" s="245" t="s">
        <v>160</v>
      </c>
      <c r="E25" s="242"/>
    </row>
    <row r="26" spans="1:5" x14ac:dyDescent="0.2">
      <c r="A26" s="211"/>
    </row>
    <row r="27" spans="1:5" x14ac:dyDescent="0.2">
      <c r="A27" s="211"/>
    </row>
    <row r="28" spans="1:5" x14ac:dyDescent="0.2">
      <c r="A28" s="211"/>
    </row>
    <row r="29" spans="1:5" x14ac:dyDescent="0.2">
      <c r="A29" s="211"/>
    </row>
    <row r="30" spans="1:5" x14ac:dyDescent="0.2">
      <c r="A30" s="211"/>
    </row>
    <row r="31" spans="1:5" x14ac:dyDescent="0.2">
      <c r="A31" s="211"/>
    </row>
    <row r="32" spans="1:5" x14ac:dyDescent="0.2">
      <c r="A32" s="211"/>
    </row>
    <row r="33" spans="1:1" x14ac:dyDescent="0.2">
      <c r="A33" s="211"/>
    </row>
    <row r="34" spans="1:1" x14ac:dyDescent="0.2">
      <c r="A34" s="211"/>
    </row>
    <row r="35" spans="1:1" x14ac:dyDescent="0.2">
      <c r="A35" s="211"/>
    </row>
    <row r="36" spans="1:1" x14ac:dyDescent="0.2">
      <c r="A36" s="211"/>
    </row>
    <row r="37" spans="1:1" x14ac:dyDescent="0.2">
      <c r="A37" s="211"/>
    </row>
    <row r="38" spans="1:1" x14ac:dyDescent="0.2">
      <c r="A38" s="211"/>
    </row>
    <row r="39" spans="1:1" x14ac:dyDescent="0.2">
      <c r="A39" s="211"/>
    </row>
    <row r="40" spans="1:1" x14ac:dyDescent="0.2">
      <c r="A40" s="211"/>
    </row>
    <row r="41" spans="1:1" x14ac:dyDescent="0.2">
      <c r="A41" s="211"/>
    </row>
    <row r="42" spans="1:1" x14ac:dyDescent="0.2">
      <c r="A42" s="211"/>
    </row>
    <row r="43" spans="1:1" x14ac:dyDescent="0.2">
      <c r="A43" s="211"/>
    </row>
    <row r="44" spans="1:1" x14ac:dyDescent="0.2">
      <c r="A44" s="211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20" zoomScaleNormal="120" workbookViewId="0">
      <selection activeCell="C16" sqref="C16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6.28515625" style="10" customWidth="1"/>
    <col min="4" max="4" width="13.7109375" style="10" customWidth="1"/>
    <col min="5" max="5" width="13.85546875" style="10" customWidth="1"/>
    <col min="6" max="6" width="15.140625" style="10" customWidth="1"/>
    <col min="7" max="7" width="12.7109375" style="10" customWidth="1"/>
    <col min="8" max="16384" width="11.42578125" style="10"/>
  </cols>
  <sheetData>
    <row r="1" spans="1:8" x14ac:dyDescent="0.2">
      <c r="D1" s="20"/>
      <c r="E1" s="20"/>
      <c r="F1" s="20"/>
      <c r="H1" s="138" t="s">
        <v>143</v>
      </c>
    </row>
    <row r="2" spans="1:8" ht="15.75" customHeight="1" x14ac:dyDescent="0.2">
      <c r="A2" s="316" t="s">
        <v>18</v>
      </c>
      <c r="B2" s="316"/>
      <c r="C2" s="316"/>
      <c r="D2" s="316"/>
      <c r="E2" s="316"/>
      <c r="F2" s="316"/>
      <c r="G2" s="316"/>
    </row>
    <row r="3" spans="1:8" x14ac:dyDescent="0.2">
      <c r="A3" s="316" t="s">
        <v>17</v>
      </c>
      <c r="B3" s="316"/>
      <c r="C3" s="316"/>
      <c r="D3" s="316"/>
      <c r="E3" s="316"/>
      <c r="F3" s="316"/>
      <c r="G3" s="316"/>
    </row>
    <row r="4" spans="1:8" x14ac:dyDescent="0.2">
      <c r="A4" s="317" t="s">
        <v>47</v>
      </c>
      <c r="B4" s="317"/>
      <c r="C4" s="317"/>
      <c r="D4" s="317"/>
      <c r="E4" s="317"/>
      <c r="F4" s="317"/>
      <c r="G4" s="317"/>
    </row>
    <row r="5" spans="1:8" x14ac:dyDescent="0.2">
      <c r="A5" s="317" t="s">
        <v>140</v>
      </c>
      <c r="B5" s="317"/>
      <c r="C5" s="317"/>
      <c r="D5" s="317"/>
      <c r="E5" s="317"/>
      <c r="F5" s="317"/>
      <c r="G5" s="317"/>
    </row>
    <row r="6" spans="1:8" x14ac:dyDescent="0.2">
      <c r="A6" s="62"/>
      <c r="B6" s="62"/>
      <c r="C6" s="62"/>
      <c r="D6" s="62"/>
      <c r="E6" s="62"/>
      <c r="F6" s="62"/>
      <c r="G6" s="62"/>
    </row>
    <row r="7" spans="1:8" x14ac:dyDescent="0.2">
      <c r="A7" s="316" t="s">
        <v>276</v>
      </c>
      <c r="B7" s="316"/>
      <c r="C7" s="316"/>
      <c r="D7" s="316"/>
      <c r="E7" s="316"/>
      <c r="F7" s="316"/>
      <c r="G7" s="316"/>
      <c r="H7" s="316"/>
    </row>
    <row r="8" spans="1:8" x14ac:dyDescent="0.2">
      <c r="A8" s="62"/>
      <c r="B8" s="62"/>
      <c r="C8" s="62"/>
      <c r="D8" s="62"/>
      <c r="E8" s="62"/>
      <c r="F8" s="62"/>
      <c r="G8" s="62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06" t="s">
        <v>14</v>
      </c>
      <c r="B10" s="306" t="s">
        <v>13</v>
      </c>
      <c r="C10" s="308" t="s">
        <v>344</v>
      </c>
      <c r="D10" s="310" t="s">
        <v>139</v>
      </c>
      <c r="E10" s="310"/>
      <c r="F10" s="310"/>
      <c r="G10" s="310"/>
      <c r="H10" s="408" t="s">
        <v>85</v>
      </c>
    </row>
    <row r="11" spans="1:8" ht="25.5" x14ac:dyDescent="0.2">
      <c r="A11" s="307"/>
      <c r="B11" s="307"/>
      <c r="C11" s="309"/>
      <c r="D11" s="159" t="s">
        <v>76</v>
      </c>
      <c r="E11" s="159" t="s">
        <v>77</v>
      </c>
      <c r="F11" s="159" t="s">
        <v>78</v>
      </c>
      <c r="G11" s="159" t="s">
        <v>79</v>
      </c>
      <c r="H11" s="408"/>
    </row>
    <row r="12" spans="1:8" x14ac:dyDescent="0.2">
      <c r="A12" s="5" t="s">
        <v>303</v>
      </c>
      <c r="B12" s="9" t="s">
        <v>304</v>
      </c>
      <c r="C12" s="7">
        <v>455800.78</v>
      </c>
      <c r="D12" s="7"/>
      <c r="E12" s="7"/>
      <c r="F12" s="6"/>
      <c r="G12" s="254" t="s">
        <v>309</v>
      </c>
      <c r="H12" s="254" t="s">
        <v>310</v>
      </c>
    </row>
    <row r="13" spans="1:8" s="238" customFormat="1" x14ac:dyDescent="0.2">
      <c r="A13" s="5" t="s">
        <v>305</v>
      </c>
      <c r="B13" s="9" t="s">
        <v>306</v>
      </c>
      <c r="C13" s="7">
        <v>2027.54</v>
      </c>
      <c r="D13" s="7"/>
      <c r="E13" s="7"/>
      <c r="F13" s="6"/>
      <c r="G13" s="254" t="s">
        <v>309</v>
      </c>
      <c r="H13" s="254" t="s">
        <v>310</v>
      </c>
    </row>
    <row r="14" spans="1:8" s="238" customFormat="1" x14ac:dyDescent="0.2">
      <c r="A14" s="5" t="s">
        <v>307</v>
      </c>
      <c r="B14" s="9" t="s">
        <v>308</v>
      </c>
      <c r="C14" s="7">
        <v>1383601.5</v>
      </c>
      <c r="D14" s="7"/>
      <c r="E14" s="7"/>
      <c r="F14" s="6"/>
      <c r="G14" s="254" t="s">
        <v>309</v>
      </c>
      <c r="H14" s="254" t="s">
        <v>310</v>
      </c>
    </row>
    <row r="15" spans="1:8" s="238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63" customFormat="1" x14ac:dyDescent="0.2">
      <c r="A18" s="80"/>
      <c r="B18" s="87" t="s">
        <v>1</v>
      </c>
      <c r="C18" s="29">
        <f>SUM(C12:C17)</f>
        <v>1841429.82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386" t="s">
        <v>274</v>
      </c>
      <c r="B20" s="386"/>
      <c r="C20" s="386"/>
      <c r="D20" s="386"/>
      <c r="E20" s="386"/>
      <c r="F20" s="386"/>
      <c r="G20" s="386"/>
      <c r="H20" s="386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35" spans="1:8" x14ac:dyDescent="0.2">
      <c r="A35" s="1"/>
      <c r="D35" s="73"/>
      <c r="E35" s="73"/>
    </row>
    <row r="36" spans="1:8" ht="15" customHeight="1" x14ac:dyDescent="0.2">
      <c r="A36" s="409" t="s">
        <v>73</v>
      </c>
      <c r="B36" s="409"/>
      <c r="C36" s="409"/>
      <c r="D36" s="409"/>
      <c r="E36" s="409"/>
      <c r="F36" s="409"/>
      <c r="G36" s="409"/>
      <c r="H36" s="409"/>
    </row>
    <row r="37" spans="1:8" ht="15.75" customHeight="1" x14ac:dyDescent="0.2">
      <c r="A37" s="302" t="s">
        <v>102</v>
      </c>
      <c r="B37" s="303"/>
      <c r="C37" s="303"/>
      <c r="D37" s="303"/>
      <c r="E37" s="97"/>
      <c r="F37" s="76"/>
      <c r="G37" s="76"/>
      <c r="H37" s="105"/>
    </row>
    <row r="38" spans="1:8" ht="15.75" customHeight="1" x14ac:dyDescent="0.2">
      <c r="A38" s="302" t="s">
        <v>103</v>
      </c>
      <c r="B38" s="303"/>
      <c r="C38" s="303"/>
      <c r="D38" s="303"/>
      <c r="E38" s="97"/>
      <c r="F38" s="76"/>
      <c r="G38" s="76"/>
      <c r="H38" s="106"/>
    </row>
    <row r="39" spans="1:8" ht="18" customHeight="1" x14ac:dyDescent="0.2">
      <c r="A39" s="304" t="s">
        <v>142</v>
      </c>
      <c r="B39" s="305"/>
      <c r="C39" s="305"/>
      <c r="D39" s="305"/>
      <c r="E39" s="98"/>
      <c r="F39" s="78"/>
      <c r="G39" s="78"/>
      <c r="H39" s="107"/>
    </row>
    <row r="44" spans="1:8" ht="10.5" customHeight="1" x14ac:dyDescent="0.2"/>
  </sheetData>
  <protectedRanges>
    <protectedRange sqref="B11:E17 B9:C9" name="Rango1_1"/>
  </protectedRanges>
  <dataConsolidate/>
  <mergeCells count="15">
    <mergeCell ref="A38:D38"/>
    <mergeCell ref="A39:D39"/>
    <mergeCell ref="H10:H11"/>
    <mergeCell ref="A36:H36"/>
    <mergeCell ref="A10:A11"/>
    <mergeCell ref="B10:B11"/>
    <mergeCell ref="C10:C11"/>
    <mergeCell ref="D10:G10"/>
    <mergeCell ref="A20:H20"/>
    <mergeCell ref="A2:G2"/>
    <mergeCell ref="A3:G3"/>
    <mergeCell ref="A4:G4"/>
    <mergeCell ref="A5:G5"/>
    <mergeCell ref="A37:D37"/>
    <mergeCell ref="A7:H7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D27" sqref="D27"/>
    </sheetView>
  </sheetViews>
  <sheetFormatPr baseColWidth="10" defaultRowHeight="12.75" x14ac:dyDescent="0.2"/>
  <cols>
    <col min="1" max="1" width="12.7109375" style="122" customWidth="1"/>
    <col min="2" max="2" width="28.7109375" style="122" customWidth="1"/>
    <col min="3" max="3" width="14.5703125" style="122" customWidth="1"/>
    <col min="4" max="4" width="15.85546875" style="122" customWidth="1"/>
    <col min="5" max="5" width="18.7109375" style="122" customWidth="1"/>
    <col min="6" max="7" width="16.42578125" style="122" customWidth="1"/>
    <col min="8" max="16384" width="11.42578125" style="122"/>
  </cols>
  <sheetData>
    <row r="1" spans="1:7" x14ac:dyDescent="0.2">
      <c r="E1" s="99"/>
      <c r="G1" s="108" t="s">
        <v>122</v>
      </c>
    </row>
    <row r="2" spans="1:7" x14ac:dyDescent="0.2">
      <c r="A2" s="410"/>
      <c r="B2" s="410"/>
      <c r="C2" s="410"/>
      <c r="D2" s="410"/>
      <c r="E2" s="410"/>
    </row>
    <row r="3" spans="1:7" ht="15.75" customHeight="1" x14ac:dyDescent="0.2">
      <c r="A3" s="353" t="s">
        <v>18</v>
      </c>
      <c r="B3" s="353"/>
      <c r="C3" s="353"/>
      <c r="D3" s="353"/>
      <c r="E3" s="353"/>
      <c r="F3" s="353"/>
      <c r="G3" s="353"/>
    </row>
    <row r="4" spans="1:7" x14ac:dyDescent="0.2">
      <c r="A4" s="353" t="s">
        <v>17</v>
      </c>
      <c r="B4" s="353"/>
      <c r="C4" s="353"/>
      <c r="D4" s="353"/>
      <c r="E4" s="353"/>
      <c r="F4" s="353"/>
      <c r="G4" s="353"/>
    </row>
    <row r="5" spans="1:7" x14ac:dyDescent="0.2">
      <c r="A5" s="354" t="s">
        <v>47</v>
      </c>
      <c r="B5" s="354"/>
      <c r="C5" s="354"/>
      <c r="D5" s="354"/>
      <c r="E5" s="354"/>
      <c r="F5" s="354"/>
      <c r="G5" s="354"/>
    </row>
    <row r="6" spans="1:7" s="176" customFormat="1" x14ac:dyDescent="0.2">
      <c r="A6" s="416" t="s">
        <v>67</v>
      </c>
      <c r="B6" s="416"/>
      <c r="C6" s="416"/>
      <c r="D6" s="416"/>
      <c r="E6" s="416"/>
      <c r="F6" s="416"/>
      <c r="G6" s="416"/>
    </row>
    <row r="7" spans="1:7" x14ac:dyDescent="0.2">
      <c r="A7" s="112"/>
      <c r="B7" s="112"/>
      <c r="C7" s="112"/>
      <c r="D7" s="112"/>
      <c r="E7" s="112"/>
    </row>
    <row r="8" spans="1:7" x14ac:dyDescent="0.2">
      <c r="A8" s="316" t="s">
        <v>276</v>
      </c>
      <c r="B8" s="316"/>
      <c r="C8" s="316"/>
      <c r="D8" s="316"/>
      <c r="E8" s="316"/>
      <c r="F8" s="316"/>
      <c r="G8" s="316"/>
    </row>
    <row r="9" spans="1:7" x14ac:dyDescent="0.2">
      <c r="A9" s="112"/>
      <c r="B9" s="112"/>
      <c r="C9" s="112"/>
      <c r="D9" s="112"/>
      <c r="E9" s="112"/>
    </row>
    <row r="10" spans="1:7" x14ac:dyDescent="0.2">
      <c r="B10" s="109"/>
      <c r="C10" s="110"/>
      <c r="D10" s="111"/>
      <c r="E10" s="111"/>
    </row>
    <row r="11" spans="1:7" x14ac:dyDescent="0.2">
      <c r="A11" s="411" t="s">
        <v>14</v>
      </c>
      <c r="B11" s="411" t="s">
        <v>13</v>
      </c>
      <c r="C11" s="414" t="s">
        <v>11</v>
      </c>
      <c r="D11" s="414" t="s">
        <v>46</v>
      </c>
      <c r="E11" s="414" t="s">
        <v>24</v>
      </c>
      <c r="F11" s="423" t="s">
        <v>45</v>
      </c>
      <c r="G11" s="423"/>
    </row>
    <row r="12" spans="1:7" x14ac:dyDescent="0.2">
      <c r="A12" s="412"/>
      <c r="B12" s="413"/>
      <c r="C12" s="415"/>
      <c r="D12" s="415"/>
      <c r="E12" s="415"/>
      <c r="F12" s="161" t="s">
        <v>44</v>
      </c>
      <c r="G12" s="161" t="s">
        <v>43</v>
      </c>
    </row>
    <row r="13" spans="1:7" x14ac:dyDescent="0.2">
      <c r="A13" s="91"/>
      <c r="B13" s="92"/>
      <c r="C13" s="93"/>
      <c r="D13" s="94"/>
      <c r="E13" s="94"/>
      <c r="F13" s="91"/>
      <c r="G13" s="91"/>
    </row>
    <row r="14" spans="1:7" s="249" customFormat="1" x14ac:dyDescent="0.2">
      <c r="A14" s="91"/>
      <c r="B14" s="92"/>
      <c r="C14" s="93"/>
      <c r="D14" s="94"/>
      <c r="E14" s="94"/>
      <c r="F14" s="91"/>
      <c r="G14" s="91"/>
    </row>
    <row r="15" spans="1:7" s="249" customFormat="1" x14ac:dyDescent="0.2">
      <c r="A15" s="91"/>
      <c r="B15" s="92"/>
      <c r="C15" s="93"/>
      <c r="D15" s="94"/>
      <c r="E15" s="94"/>
      <c r="F15" s="91"/>
      <c r="G15" s="91"/>
    </row>
    <row r="16" spans="1:7" s="249" customFormat="1" x14ac:dyDescent="0.2">
      <c r="A16" s="91"/>
      <c r="B16" s="92"/>
      <c r="C16" s="93"/>
      <c r="D16" s="94"/>
      <c r="E16" s="94"/>
      <c r="F16" s="91"/>
      <c r="G16" s="91"/>
    </row>
    <row r="17" spans="1:8" x14ac:dyDescent="0.2">
      <c r="A17" s="91"/>
      <c r="B17" s="92"/>
      <c r="C17" s="93"/>
      <c r="D17" s="94"/>
      <c r="E17" s="94"/>
      <c r="F17" s="91"/>
      <c r="G17" s="91"/>
    </row>
    <row r="18" spans="1:8" x14ac:dyDescent="0.2">
      <c r="A18" s="91"/>
      <c r="B18" s="92"/>
      <c r="C18" s="93"/>
      <c r="D18" s="94"/>
      <c r="E18" s="94"/>
      <c r="F18" s="91"/>
      <c r="G18" s="91"/>
    </row>
    <row r="19" spans="1:8" x14ac:dyDescent="0.2">
      <c r="A19" s="91"/>
      <c r="B19" s="114" t="s">
        <v>1</v>
      </c>
      <c r="C19" s="115">
        <f>SUM(C12:C18)</f>
        <v>0</v>
      </c>
      <c r="D19" s="94"/>
      <c r="E19" s="94"/>
      <c r="F19" s="91"/>
      <c r="G19" s="91"/>
    </row>
    <row r="20" spans="1:8" x14ac:dyDescent="0.2">
      <c r="A20" s="100"/>
      <c r="B20" s="101"/>
      <c r="C20" s="102"/>
      <c r="D20" s="103"/>
      <c r="E20" s="103"/>
      <c r="F20" s="100"/>
      <c r="G20" s="100"/>
    </row>
    <row r="21" spans="1:8" s="176" customFormat="1" x14ac:dyDescent="0.2">
      <c r="A21" s="386" t="s">
        <v>274</v>
      </c>
      <c r="B21" s="386"/>
      <c r="C21" s="386"/>
      <c r="D21" s="386"/>
      <c r="E21" s="386"/>
      <c r="F21" s="386"/>
      <c r="G21" s="386"/>
      <c r="H21" s="205"/>
    </row>
    <row r="22" spans="1:8" s="176" customFormat="1" x14ac:dyDescent="0.2">
      <c r="A22" s="100"/>
      <c r="B22" s="101"/>
      <c r="C22" s="102"/>
      <c r="D22" s="103"/>
      <c r="E22" s="103"/>
      <c r="F22" s="100"/>
      <c r="G22" s="100"/>
    </row>
    <row r="23" spans="1:8" x14ac:dyDescent="0.2">
      <c r="A23" s="100"/>
      <c r="B23" s="101"/>
      <c r="C23" s="102"/>
      <c r="D23" s="103"/>
      <c r="E23" s="103"/>
      <c r="F23" s="100"/>
      <c r="G23" s="100"/>
    </row>
    <row r="36" spans="1:7" x14ac:dyDescent="0.2">
      <c r="B36" s="112"/>
      <c r="C36" s="112"/>
      <c r="D36" s="113"/>
      <c r="E36" s="113"/>
    </row>
    <row r="37" spans="1:7" x14ac:dyDescent="0.2">
      <c r="A37" s="319" t="s">
        <v>73</v>
      </c>
      <c r="B37" s="320"/>
      <c r="C37" s="320"/>
      <c r="D37" s="320"/>
      <c r="E37" s="320"/>
      <c r="F37" s="320"/>
      <c r="G37" s="321"/>
    </row>
    <row r="38" spans="1:7" x14ac:dyDescent="0.2">
      <c r="A38" s="322" t="s">
        <v>74</v>
      </c>
      <c r="B38" s="323"/>
      <c r="C38" s="323"/>
      <c r="D38" s="323"/>
      <c r="E38" s="323"/>
      <c r="F38" s="323"/>
      <c r="G38" s="424"/>
    </row>
    <row r="39" spans="1:7" x14ac:dyDescent="0.2">
      <c r="A39" s="325" t="s">
        <v>80</v>
      </c>
      <c r="B39" s="326"/>
      <c r="C39" s="326"/>
      <c r="D39" s="326"/>
      <c r="E39" s="326"/>
      <c r="F39" s="326"/>
      <c r="G39" s="327"/>
    </row>
    <row r="40" spans="1:7" x14ac:dyDescent="0.2">
      <c r="A40" s="325" t="s">
        <v>82</v>
      </c>
      <c r="B40" s="326"/>
      <c r="C40" s="326"/>
      <c r="D40" s="326"/>
      <c r="E40" s="326"/>
      <c r="F40" s="326"/>
      <c r="G40" s="327"/>
    </row>
    <row r="41" spans="1:7" x14ac:dyDescent="0.2">
      <c r="A41" s="417" t="s">
        <v>83</v>
      </c>
      <c r="B41" s="418"/>
      <c r="C41" s="418"/>
      <c r="D41" s="418"/>
      <c r="E41" s="418"/>
      <c r="F41" s="418"/>
      <c r="G41" s="419"/>
    </row>
    <row r="42" spans="1:7" x14ac:dyDescent="0.2">
      <c r="A42" s="420" t="s">
        <v>84</v>
      </c>
      <c r="B42" s="421"/>
      <c r="C42" s="421"/>
      <c r="D42" s="421"/>
      <c r="E42" s="421"/>
      <c r="F42" s="421"/>
      <c r="G42" s="422"/>
    </row>
  </sheetData>
  <protectedRanges>
    <protectedRange sqref="C10:D10 B12:D20 B22:D23" name="Rango1_1"/>
    <protectedRange sqref="F12" name="Rango1_1_1"/>
  </protectedRanges>
  <mergeCells count="19">
    <mergeCell ref="A41:G41"/>
    <mergeCell ref="A42:G42"/>
    <mergeCell ref="F11:G11"/>
    <mergeCell ref="A37:G37"/>
    <mergeCell ref="A38:G38"/>
    <mergeCell ref="A39:G39"/>
    <mergeCell ref="A40:G40"/>
    <mergeCell ref="A21:G21"/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8:G8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Normal="100" workbookViewId="0">
      <selection activeCell="C22" sqref="C22"/>
    </sheetView>
  </sheetViews>
  <sheetFormatPr baseColWidth="10" defaultRowHeight="12.75" x14ac:dyDescent="0.2"/>
  <cols>
    <col min="1" max="1" width="15.5703125" style="10" customWidth="1"/>
    <col min="2" max="2" width="41.85546875" style="10" customWidth="1"/>
    <col min="3" max="3" width="20.28515625" style="10" customWidth="1"/>
    <col min="4" max="4" width="16.7109375" style="10" customWidth="1"/>
    <col min="5" max="5" width="19" style="10" customWidth="1"/>
    <col min="6" max="6" width="20.28515625" style="10" customWidth="1"/>
    <col min="7" max="16384" width="11.42578125" style="10"/>
  </cols>
  <sheetData>
    <row r="1" spans="1:6" x14ac:dyDescent="0.2">
      <c r="F1" s="172" t="s">
        <v>123</v>
      </c>
    </row>
    <row r="2" spans="1:6" ht="15.75" customHeight="1" x14ac:dyDescent="0.2">
      <c r="A2" s="316" t="s">
        <v>18</v>
      </c>
      <c r="B2" s="316"/>
      <c r="C2" s="316"/>
      <c r="D2" s="316"/>
      <c r="E2" s="316"/>
      <c r="F2" s="316"/>
    </row>
    <row r="3" spans="1:6" x14ac:dyDescent="0.2">
      <c r="A3" s="316" t="s">
        <v>17</v>
      </c>
      <c r="B3" s="316"/>
      <c r="C3" s="316"/>
      <c r="D3" s="316"/>
      <c r="E3" s="316"/>
      <c r="F3" s="316"/>
    </row>
    <row r="4" spans="1:6" x14ac:dyDescent="0.2">
      <c r="A4" s="317" t="s">
        <v>47</v>
      </c>
      <c r="B4" s="317"/>
      <c r="C4" s="317"/>
      <c r="D4" s="317"/>
      <c r="E4" s="317"/>
      <c r="F4" s="317"/>
    </row>
    <row r="5" spans="1:6" s="72" customFormat="1" x14ac:dyDescent="0.2">
      <c r="A5" s="431" t="s">
        <v>48</v>
      </c>
      <c r="B5" s="431"/>
      <c r="C5" s="431"/>
      <c r="D5" s="431"/>
      <c r="E5" s="431"/>
      <c r="F5" s="431"/>
    </row>
    <row r="6" spans="1:6" s="174" customFormat="1" x14ac:dyDescent="0.2">
      <c r="A6" s="173"/>
      <c r="B6" s="173"/>
      <c r="C6" s="173"/>
      <c r="D6" s="173"/>
      <c r="E6" s="173"/>
      <c r="F6" s="173"/>
    </row>
    <row r="7" spans="1:6" s="72" customFormat="1" x14ac:dyDescent="0.2">
      <c r="A7" s="316" t="s">
        <v>276</v>
      </c>
      <c r="B7" s="316"/>
      <c r="C7" s="316"/>
      <c r="D7" s="316"/>
      <c r="E7" s="316"/>
      <c r="F7" s="316"/>
    </row>
    <row r="8" spans="1:6" x14ac:dyDescent="0.2">
      <c r="C8" s="61"/>
      <c r="D8" s="71"/>
      <c r="E8" s="71"/>
      <c r="F8" s="71"/>
    </row>
    <row r="9" spans="1:6" ht="21.75" customHeight="1" x14ac:dyDescent="0.2">
      <c r="A9" s="128" t="s">
        <v>14</v>
      </c>
      <c r="B9" s="141" t="s">
        <v>13</v>
      </c>
      <c r="C9" s="129" t="s">
        <v>12</v>
      </c>
      <c r="D9" s="129" t="s">
        <v>11</v>
      </c>
      <c r="E9" s="129" t="s">
        <v>46</v>
      </c>
      <c r="F9" s="129" t="s">
        <v>24</v>
      </c>
    </row>
    <row r="10" spans="1:6" x14ac:dyDescent="0.2">
      <c r="A10" s="5"/>
      <c r="B10" s="17"/>
      <c r="C10" s="25"/>
      <c r="D10" s="7"/>
      <c r="E10" s="25"/>
      <c r="F10" s="25"/>
    </row>
    <row r="11" spans="1:6" s="248" customFormat="1" x14ac:dyDescent="0.2">
      <c r="A11" s="5"/>
      <c r="B11" s="17"/>
      <c r="C11" s="25"/>
      <c r="D11" s="7"/>
      <c r="E11" s="25"/>
      <c r="F11" s="25"/>
    </row>
    <row r="12" spans="1:6" s="248" customFormat="1" x14ac:dyDescent="0.2">
      <c r="A12" s="5"/>
      <c r="B12" s="17"/>
      <c r="C12" s="25"/>
      <c r="D12" s="7"/>
      <c r="E12" s="25"/>
      <c r="F12" s="25"/>
    </row>
    <row r="13" spans="1:6" s="248" customFormat="1" x14ac:dyDescent="0.2">
      <c r="A13" s="5"/>
      <c r="B13" s="17"/>
      <c r="C13" s="25"/>
      <c r="D13" s="7"/>
      <c r="E13" s="25"/>
      <c r="F13" s="25"/>
    </row>
    <row r="14" spans="1:6" x14ac:dyDescent="0.2">
      <c r="A14" s="5"/>
      <c r="B14" s="17"/>
      <c r="C14" s="25"/>
      <c r="D14" s="7"/>
      <c r="E14" s="25"/>
      <c r="F14" s="25"/>
    </row>
    <row r="15" spans="1:6" x14ac:dyDescent="0.2">
      <c r="A15" s="5"/>
      <c r="B15" s="17"/>
      <c r="C15" s="25"/>
      <c r="D15" s="7"/>
      <c r="E15" s="25"/>
      <c r="F15" s="25"/>
    </row>
    <row r="16" spans="1:6" s="66" customFormat="1" x14ac:dyDescent="0.2">
      <c r="A16" s="80"/>
      <c r="B16" s="142" t="s">
        <v>1</v>
      </c>
      <c r="C16" s="28"/>
      <c r="D16" s="29">
        <f>SUM(D10:D15)</f>
        <v>0</v>
      </c>
      <c r="E16" s="28"/>
      <c r="F16" s="28"/>
    </row>
    <row r="17" spans="1:7" s="175" customFormat="1" x14ac:dyDescent="0.2">
      <c r="A17" s="206"/>
      <c r="B17" s="207"/>
      <c r="C17" s="46"/>
      <c r="D17" s="47"/>
      <c r="E17" s="46"/>
      <c r="F17" s="46"/>
    </row>
    <row r="18" spans="1:7" s="175" customFormat="1" x14ac:dyDescent="0.2">
      <c r="A18" s="386" t="s">
        <v>274</v>
      </c>
      <c r="B18" s="386"/>
      <c r="C18" s="386"/>
      <c r="D18" s="386"/>
      <c r="E18" s="386"/>
      <c r="F18" s="386"/>
      <c r="G18" s="205"/>
    </row>
    <row r="19" spans="1:7" x14ac:dyDescent="0.2">
      <c r="A19" s="1"/>
      <c r="B19" s="4"/>
      <c r="C19" s="4"/>
      <c r="D19" s="3"/>
      <c r="E19" s="13"/>
      <c r="F19" s="13"/>
    </row>
    <row r="20" spans="1:7" s="233" customFormat="1" x14ac:dyDescent="0.2">
      <c r="A20" s="1"/>
      <c r="B20" s="4"/>
      <c r="C20" s="4"/>
      <c r="D20" s="3"/>
      <c r="E20" s="13"/>
      <c r="F20" s="13"/>
    </row>
    <row r="32" spans="1:7" x14ac:dyDescent="0.2">
      <c r="A32" s="1"/>
      <c r="B32" s="4"/>
      <c r="C32" s="4"/>
      <c r="D32" s="3"/>
      <c r="E32" s="13"/>
      <c r="F32" s="13"/>
    </row>
    <row r="33" spans="1:6" x14ac:dyDescent="0.2">
      <c r="A33" s="319" t="s">
        <v>73</v>
      </c>
      <c r="B33" s="320"/>
      <c r="C33" s="320"/>
      <c r="D33" s="320"/>
      <c r="E33" s="320"/>
      <c r="F33" s="321"/>
    </row>
    <row r="34" spans="1:6" x14ac:dyDescent="0.2">
      <c r="A34" s="302" t="s">
        <v>74</v>
      </c>
      <c r="B34" s="303"/>
      <c r="C34" s="303"/>
      <c r="D34" s="303"/>
      <c r="E34" s="303"/>
      <c r="F34" s="345"/>
    </row>
    <row r="35" spans="1:6" x14ac:dyDescent="0.2">
      <c r="A35" s="302" t="s">
        <v>80</v>
      </c>
      <c r="B35" s="303"/>
      <c r="C35" s="303"/>
      <c r="D35" s="303"/>
      <c r="E35" s="303"/>
      <c r="F35" s="345"/>
    </row>
    <row r="36" spans="1:6" x14ac:dyDescent="0.2">
      <c r="A36" s="425" t="s">
        <v>81</v>
      </c>
      <c r="B36" s="426"/>
      <c r="C36" s="426"/>
      <c r="D36" s="426"/>
      <c r="E36" s="426"/>
      <c r="F36" s="427"/>
    </row>
    <row r="37" spans="1:6" x14ac:dyDescent="0.2">
      <c r="A37" s="302" t="s">
        <v>82</v>
      </c>
      <c r="B37" s="303"/>
      <c r="C37" s="303"/>
      <c r="D37" s="303"/>
      <c r="E37" s="303"/>
      <c r="F37" s="345"/>
    </row>
    <row r="38" spans="1:6" x14ac:dyDescent="0.2">
      <c r="A38" s="349" t="s">
        <v>83</v>
      </c>
      <c r="B38" s="350"/>
      <c r="C38" s="350"/>
      <c r="D38" s="350"/>
      <c r="E38" s="350"/>
      <c r="F38" s="351"/>
    </row>
    <row r="39" spans="1:6" x14ac:dyDescent="0.2">
      <c r="A39" s="428" t="s">
        <v>84</v>
      </c>
      <c r="B39" s="429"/>
      <c r="C39" s="429"/>
      <c r="D39" s="429"/>
      <c r="E39" s="429"/>
      <c r="F39" s="430"/>
    </row>
  </sheetData>
  <protectedRanges>
    <protectedRange sqref="B10:E17 B19:E20 B32:E32" name="Rango1_1"/>
  </protectedRanges>
  <mergeCells count="13">
    <mergeCell ref="A37:F37"/>
    <mergeCell ref="A38:F38"/>
    <mergeCell ref="A36:F36"/>
    <mergeCell ref="A39:F39"/>
    <mergeCell ref="A2:F2"/>
    <mergeCell ref="A3:F3"/>
    <mergeCell ref="A4:F4"/>
    <mergeCell ref="A33:F33"/>
    <mergeCell ref="A34:F34"/>
    <mergeCell ref="A35:F35"/>
    <mergeCell ref="A18:F18"/>
    <mergeCell ref="A5:F5"/>
    <mergeCell ref="A7:F7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workbookViewId="0">
      <selection activeCell="C12" sqref="C12"/>
    </sheetView>
  </sheetViews>
  <sheetFormatPr baseColWidth="10" defaultRowHeight="14.25" x14ac:dyDescent="0.2"/>
  <cols>
    <col min="1" max="1" width="21.28515625" style="18" customWidth="1"/>
    <col min="2" max="2" width="48" style="18" customWidth="1"/>
    <col min="3" max="3" width="20.85546875" style="18" customWidth="1"/>
    <col min="4" max="4" width="22.28515625" style="18" customWidth="1"/>
    <col min="5" max="5" width="25.285156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124</v>
      </c>
    </row>
    <row r="2" spans="1:5" s="134" customFormat="1" ht="15.75" customHeight="1" x14ac:dyDescent="0.25">
      <c r="A2" s="387" t="s">
        <v>18</v>
      </c>
      <c r="B2" s="387"/>
      <c r="C2" s="387"/>
      <c r="D2" s="387"/>
      <c r="E2" s="387"/>
    </row>
    <row r="3" spans="1:5" ht="15" x14ac:dyDescent="0.2">
      <c r="A3" s="387" t="s">
        <v>51</v>
      </c>
      <c r="B3" s="387"/>
      <c r="C3" s="387"/>
      <c r="D3" s="387"/>
      <c r="E3" s="387"/>
    </row>
    <row r="4" spans="1:5" ht="15" x14ac:dyDescent="0.25">
      <c r="A4" s="388" t="s">
        <v>50</v>
      </c>
      <c r="B4" s="388"/>
      <c r="C4" s="388"/>
      <c r="D4" s="388"/>
      <c r="E4" s="388"/>
    </row>
    <row r="5" spans="1:5" ht="15" x14ac:dyDescent="0.25">
      <c r="A5" s="65"/>
      <c r="B5" s="65"/>
      <c r="C5" s="65"/>
      <c r="D5" s="65"/>
      <c r="E5" s="65"/>
    </row>
    <row r="6" spans="1:5" ht="15" customHeight="1" x14ac:dyDescent="0.2">
      <c r="A6" s="316" t="s">
        <v>276</v>
      </c>
      <c r="B6" s="316"/>
      <c r="C6" s="316"/>
      <c r="D6" s="316"/>
      <c r="E6" s="316"/>
    </row>
    <row r="7" spans="1:5" ht="15" x14ac:dyDescent="0.2">
      <c r="A7" s="397"/>
      <c r="B7" s="397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11</v>
      </c>
      <c r="D8" s="129" t="s">
        <v>46</v>
      </c>
      <c r="E8" s="129" t="s">
        <v>24</v>
      </c>
    </row>
    <row r="9" spans="1:5" x14ac:dyDescent="0.2">
      <c r="A9" s="5" t="s">
        <v>311</v>
      </c>
      <c r="B9" s="17" t="s">
        <v>312</v>
      </c>
      <c r="C9" s="7">
        <v>1197736.01</v>
      </c>
      <c r="D9" s="25" t="s">
        <v>313</v>
      </c>
      <c r="E9" s="25"/>
    </row>
    <row r="10" spans="1:5" x14ac:dyDescent="0.2">
      <c r="A10" s="5" t="s">
        <v>314</v>
      </c>
      <c r="B10" s="17" t="s">
        <v>315</v>
      </c>
      <c r="C10" s="7">
        <v>1200</v>
      </c>
      <c r="D10" s="25" t="s">
        <v>313</v>
      </c>
      <c r="E10" s="25"/>
    </row>
    <row r="11" spans="1:5" x14ac:dyDescent="0.2">
      <c r="A11" s="5" t="s">
        <v>316</v>
      </c>
      <c r="B11" s="17" t="s">
        <v>317</v>
      </c>
      <c r="C11" s="7">
        <v>440000</v>
      </c>
      <c r="D11" s="25" t="s">
        <v>318</v>
      </c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s="134" customFormat="1" ht="15" x14ac:dyDescent="0.25">
      <c r="A15" s="80"/>
      <c r="B15" s="142" t="s">
        <v>1</v>
      </c>
      <c r="C15" s="29">
        <f>SUM(C9:C14)</f>
        <v>1638936.01</v>
      </c>
      <c r="D15" s="28"/>
      <c r="E15" s="28"/>
    </row>
    <row r="16" spans="1:5" x14ac:dyDescent="0.2">
      <c r="A16" s="1"/>
      <c r="B16" s="48"/>
      <c r="C16" s="47"/>
      <c r="D16" s="46"/>
      <c r="E16" s="46"/>
    </row>
    <row r="17" spans="1:6" ht="14.25" customHeight="1" x14ac:dyDescent="0.2">
      <c r="A17" s="407" t="s">
        <v>274</v>
      </c>
      <c r="B17" s="407"/>
      <c r="C17" s="407"/>
      <c r="D17" s="407"/>
      <c r="E17" s="407"/>
      <c r="F17" s="208"/>
    </row>
    <row r="18" spans="1:6" x14ac:dyDescent="0.2">
      <c r="A18" s="407"/>
      <c r="B18" s="407"/>
      <c r="C18" s="407"/>
      <c r="D18" s="407"/>
      <c r="E18" s="407"/>
    </row>
    <row r="19" spans="1:6" x14ac:dyDescent="0.2">
      <c r="A19" s="235"/>
      <c r="B19" s="235"/>
      <c r="C19" s="235"/>
      <c r="D19" s="235"/>
      <c r="E19" s="235"/>
    </row>
    <row r="20" spans="1:6" x14ac:dyDescent="0.2">
      <c r="A20" s="1"/>
      <c r="B20" s="48"/>
      <c r="C20" s="47"/>
      <c r="D20" s="46"/>
      <c r="E20" s="46"/>
    </row>
    <row r="32" spans="1:6" x14ac:dyDescent="0.2">
      <c r="A32" s="398" t="s">
        <v>73</v>
      </c>
      <c r="B32" s="399"/>
      <c r="C32" s="399"/>
      <c r="D32" s="399"/>
      <c r="E32" s="400"/>
    </row>
    <row r="33" spans="1:5" x14ac:dyDescent="0.2">
      <c r="A33" s="368" t="s">
        <v>99</v>
      </c>
      <c r="B33" s="377"/>
      <c r="C33" s="377"/>
      <c r="D33" s="377"/>
      <c r="E33" s="378"/>
    </row>
    <row r="34" spans="1:5" x14ac:dyDescent="0.2">
      <c r="A34" s="368" t="s">
        <v>105</v>
      </c>
      <c r="B34" s="377"/>
      <c r="C34" s="377"/>
      <c r="D34" s="377"/>
      <c r="E34" s="378"/>
    </row>
    <row r="35" spans="1:5" x14ac:dyDescent="0.2">
      <c r="A35" s="368" t="s">
        <v>106</v>
      </c>
      <c r="B35" s="377"/>
      <c r="C35" s="377"/>
      <c r="D35" s="377"/>
      <c r="E35" s="378"/>
    </row>
    <row r="36" spans="1:5" x14ac:dyDescent="0.2">
      <c r="A36" s="437" t="s">
        <v>108</v>
      </c>
      <c r="B36" s="438"/>
      <c r="C36" s="438"/>
      <c r="D36" s="438"/>
      <c r="E36" s="439"/>
    </row>
    <row r="37" spans="1:5" x14ac:dyDescent="0.2">
      <c r="A37" s="434" t="s">
        <v>101</v>
      </c>
      <c r="B37" s="435"/>
      <c r="C37" s="435"/>
      <c r="D37" s="435"/>
      <c r="E37" s="436"/>
    </row>
    <row r="40" spans="1:5" ht="49.5" customHeight="1" x14ac:dyDescent="0.2">
      <c r="A40" s="432" t="s">
        <v>231</v>
      </c>
      <c r="B40" s="433"/>
      <c r="C40" s="433"/>
      <c r="D40" s="433"/>
      <c r="E40" s="433"/>
    </row>
  </sheetData>
  <protectedRanges>
    <protectedRange sqref="B9:D16 B18:D20" name="Rango1_1"/>
  </protectedRanges>
  <mergeCells count="13">
    <mergeCell ref="A40:E40"/>
    <mergeCell ref="A37:E37"/>
    <mergeCell ref="A2:E2"/>
    <mergeCell ref="A3:E3"/>
    <mergeCell ref="A4:E4"/>
    <mergeCell ref="A7:B7"/>
    <mergeCell ref="A32:E32"/>
    <mergeCell ref="A33:E33"/>
    <mergeCell ref="A34:E34"/>
    <mergeCell ref="A35:E35"/>
    <mergeCell ref="A36:E36"/>
    <mergeCell ref="A17:E18"/>
    <mergeCell ref="A6:E6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workbookViewId="0">
      <selection activeCell="C12" sqref="C12"/>
    </sheetView>
  </sheetViews>
  <sheetFormatPr baseColWidth="10" defaultRowHeight="14.25" x14ac:dyDescent="0.2"/>
  <cols>
    <col min="1" max="1" width="14.85546875" style="18" customWidth="1"/>
    <col min="2" max="2" width="43.28515625" style="18" customWidth="1"/>
    <col min="3" max="3" width="20.85546875" style="18" customWidth="1"/>
    <col min="4" max="5" width="25.57031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125</v>
      </c>
    </row>
    <row r="2" spans="1:5" s="134" customFormat="1" ht="15.75" customHeight="1" x14ac:dyDescent="0.25">
      <c r="A2" s="387" t="s">
        <v>18</v>
      </c>
      <c r="B2" s="387"/>
      <c r="C2" s="387"/>
      <c r="D2" s="387"/>
      <c r="E2" s="387"/>
    </row>
    <row r="3" spans="1:5" ht="15" x14ac:dyDescent="0.2">
      <c r="A3" s="387" t="s">
        <v>51</v>
      </c>
      <c r="B3" s="387"/>
      <c r="C3" s="387"/>
      <c r="D3" s="387"/>
      <c r="E3" s="387"/>
    </row>
    <row r="4" spans="1:5" ht="15" x14ac:dyDescent="0.25">
      <c r="A4" s="388" t="s">
        <v>49</v>
      </c>
      <c r="B4" s="388"/>
      <c r="C4" s="388"/>
      <c r="D4" s="388"/>
      <c r="E4" s="388"/>
    </row>
    <row r="5" spans="1:5" ht="15" x14ac:dyDescent="0.2">
      <c r="A5" s="397"/>
      <c r="B5" s="397"/>
      <c r="C5" s="19"/>
      <c r="D5" s="19"/>
      <c r="E5" s="19"/>
    </row>
    <row r="6" spans="1:5" ht="15" customHeight="1" x14ac:dyDescent="0.2">
      <c r="A6" s="316" t="s">
        <v>276</v>
      </c>
      <c r="B6" s="316"/>
      <c r="C6" s="316"/>
      <c r="D6" s="316"/>
      <c r="E6" s="316"/>
    </row>
    <row r="7" spans="1:5" ht="15" x14ac:dyDescent="0.2">
      <c r="A7" s="64"/>
      <c r="B7" s="64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12</v>
      </c>
      <c r="D8" s="129" t="s">
        <v>46</v>
      </c>
      <c r="E8" s="129" t="s">
        <v>24</v>
      </c>
    </row>
    <row r="9" spans="1:5" x14ac:dyDescent="0.2">
      <c r="A9" s="5" t="s">
        <v>319</v>
      </c>
      <c r="B9" s="17" t="s">
        <v>320</v>
      </c>
      <c r="C9" s="7">
        <v>16.46</v>
      </c>
      <c r="D9" s="25" t="s">
        <v>321</v>
      </c>
      <c r="E9" s="25"/>
    </row>
    <row r="10" spans="1:5" x14ac:dyDescent="0.2">
      <c r="A10" s="5"/>
      <c r="B10" s="17"/>
      <c r="C10" s="7"/>
      <c r="D10" s="25"/>
      <c r="E10" s="25"/>
    </row>
    <row r="11" spans="1:5" x14ac:dyDescent="0.2">
      <c r="A11" s="5"/>
      <c r="B11" s="17"/>
      <c r="C11" s="7"/>
      <c r="D11" s="25"/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x14ac:dyDescent="0.2">
      <c r="A15" s="5"/>
      <c r="B15" s="142" t="s">
        <v>1</v>
      </c>
      <c r="C15" s="29">
        <f>SUM(C9:C14)</f>
        <v>16.46</v>
      </c>
      <c r="D15" s="25"/>
      <c r="E15" s="25"/>
    </row>
    <row r="16" spans="1:5" x14ac:dyDescent="0.2">
      <c r="A16" s="1"/>
      <c r="B16" s="207"/>
      <c r="C16" s="47"/>
      <c r="D16" s="13"/>
      <c r="E16" s="13"/>
    </row>
    <row r="17" spans="1:5" x14ac:dyDescent="0.2">
      <c r="A17" s="407" t="s">
        <v>274</v>
      </c>
      <c r="B17" s="407"/>
      <c r="C17" s="407"/>
      <c r="D17" s="407"/>
      <c r="E17" s="407"/>
    </row>
    <row r="18" spans="1:5" x14ac:dyDescent="0.2">
      <c r="A18" s="407"/>
      <c r="B18" s="407"/>
      <c r="C18" s="407"/>
      <c r="D18" s="407"/>
      <c r="E18" s="407"/>
    </row>
    <row r="19" spans="1:5" x14ac:dyDescent="0.2">
      <c r="A19" s="235"/>
      <c r="B19" s="235"/>
      <c r="C19" s="235"/>
      <c r="D19" s="235"/>
      <c r="E19" s="235"/>
    </row>
    <row r="20" spans="1:5" x14ac:dyDescent="0.2">
      <c r="A20" s="1"/>
      <c r="B20" s="48"/>
      <c r="C20" s="47"/>
      <c r="D20" s="46"/>
      <c r="E20" s="46"/>
    </row>
    <row r="22" spans="1:5" x14ac:dyDescent="0.2">
      <c r="A22" s="26"/>
      <c r="B22" s="26"/>
      <c r="C22" s="26"/>
      <c r="D22" s="26"/>
      <c r="E22" s="26"/>
    </row>
    <row r="32" spans="1:5" x14ac:dyDescent="0.2">
      <c r="A32" s="398" t="s">
        <v>73</v>
      </c>
      <c r="B32" s="399"/>
      <c r="C32" s="399"/>
      <c r="D32" s="399"/>
      <c r="E32" s="400"/>
    </row>
    <row r="33" spans="1:5" x14ac:dyDescent="0.2">
      <c r="A33" s="368" t="s">
        <v>99</v>
      </c>
      <c r="B33" s="377"/>
      <c r="C33" s="377"/>
      <c r="D33" s="377"/>
      <c r="E33" s="378"/>
    </row>
    <row r="34" spans="1:5" x14ac:dyDescent="0.2">
      <c r="A34" s="368" t="s">
        <v>94</v>
      </c>
      <c r="B34" s="377"/>
      <c r="C34" s="377"/>
      <c r="D34" s="377"/>
      <c r="E34" s="378"/>
    </row>
    <row r="35" spans="1:5" ht="17.25" customHeight="1" x14ac:dyDescent="0.2">
      <c r="A35" s="368" t="s">
        <v>106</v>
      </c>
      <c r="B35" s="377"/>
      <c r="C35" s="377"/>
      <c r="D35" s="377"/>
      <c r="E35" s="378"/>
    </row>
    <row r="36" spans="1:5" ht="18" customHeight="1" x14ac:dyDescent="0.2">
      <c r="A36" s="437" t="s">
        <v>107</v>
      </c>
      <c r="B36" s="438"/>
      <c r="C36" s="438"/>
      <c r="D36" s="438"/>
      <c r="E36" s="439"/>
    </row>
    <row r="37" spans="1:5" ht="21" customHeight="1" x14ac:dyDescent="0.2">
      <c r="A37" s="434" t="s">
        <v>101</v>
      </c>
      <c r="B37" s="435"/>
      <c r="C37" s="435"/>
      <c r="D37" s="435"/>
      <c r="E37" s="436"/>
    </row>
  </sheetData>
  <protectedRanges>
    <protectedRange sqref="B9:D16 B18:D20" name="Rango1_1"/>
  </protectedRanges>
  <mergeCells count="12">
    <mergeCell ref="A35:E35"/>
    <mergeCell ref="A36:E36"/>
    <mergeCell ref="A37:E37"/>
    <mergeCell ref="A2:E2"/>
    <mergeCell ref="A3:E3"/>
    <mergeCell ref="A4:E4"/>
    <mergeCell ref="A5:B5"/>
    <mergeCell ref="A32:E32"/>
    <mergeCell ref="A33:E33"/>
    <mergeCell ref="A34:E34"/>
    <mergeCell ref="A17:E18"/>
    <mergeCell ref="A6:E6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selection activeCell="C17" sqref="C17"/>
    </sheetView>
  </sheetViews>
  <sheetFormatPr baseColWidth="10" defaultRowHeight="14.25" x14ac:dyDescent="0.2"/>
  <cols>
    <col min="1" max="1" width="23.42578125" style="18" customWidth="1"/>
    <col min="2" max="2" width="37.5703125" style="18" customWidth="1"/>
    <col min="3" max="3" width="26.140625" style="18" customWidth="1"/>
    <col min="4" max="5" width="24.140625" style="18" customWidth="1"/>
    <col min="6" max="6" width="11.42578125" style="18"/>
    <col min="7" max="7" width="11.42578125" style="255"/>
    <col min="8" max="16384" width="11.42578125" style="18"/>
  </cols>
  <sheetData>
    <row r="1" spans="1:7" ht="15.75" x14ac:dyDescent="0.25">
      <c r="A1" s="72"/>
      <c r="B1" s="72"/>
      <c r="C1" s="72"/>
      <c r="D1" s="72"/>
      <c r="E1" s="124" t="s">
        <v>126</v>
      </c>
    </row>
    <row r="2" spans="1:7" ht="15.75" customHeight="1" x14ac:dyDescent="0.2">
      <c r="A2" s="387" t="s">
        <v>18</v>
      </c>
      <c r="B2" s="387"/>
      <c r="C2" s="387"/>
      <c r="D2" s="387"/>
      <c r="E2" s="387"/>
    </row>
    <row r="3" spans="1:7" ht="15" x14ac:dyDescent="0.2">
      <c r="A3" s="387" t="s">
        <v>51</v>
      </c>
      <c r="B3" s="387"/>
      <c r="C3" s="387"/>
      <c r="D3" s="387"/>
      <c r="E3" s="387"/>
    </row>
    <row r="4" spans="1:7" ht="15" x14ac:dyDescent="0.25">
      <c r="A4" s="388" t="s">
        <v>66</v>
      </c>
      <c r="B4" s="388"/>
      <c r="C4" s="388"/>
      <c r="D4" s="388"/>
      <c r="E4" s="388"/>
    </row>
    <row r="5" spans="1:7" ht="37.5" customHeight="1" x14ac:dyDescent="0.2">
      <c r="A5" s="443" t="s">
        <v>54</v>
      </c>
      <c r="B5" s="443"/>
      <c r="C5" s="443"/>
      <c r="D5" s="443"/>
      <c r="E5" s="443"/>
    </row>
    <row r="6" spans="1:7" ht="15" x14ac:dyDescent="0.2">
      <c r="A6" s="146"/>
      <c r="B6" s="146"/>
      <c r="C6" s="146"/>
      <c r="D6" s="146"/>
      <c r="E6" s="146"/>
    </row>
    <row r="7" spans="1:7" ht="15" x14ac:dyDescent="0.2">
      <c r="A7" s="104" t="s">
        <v>273</v>
      </c>
      <c r="B7" s="146"/>
      <c r="C7" s="146"/>
      <c r="D7" s="146"/>
      <c r="E7" s="146"/>
    </row>
    <row r="8" spans="1:7" ht="15" x14ac:dyDescent="0.2">
      <c r="A8" s="67"/>
      <c r="B8" s="67"/>
      <c r="C8" s="67"/>
      <c r="D8" s="67"/>
      <c r="E8" s="67"/>
    </row>
    <row r="9" spans="1:7" ht="22.5" customHeight="1" x14ac:dyDescent="0.2">
      <c r="A9" s="128" t="s">
        <v>14</v>
      </c>
      <c r="B9" s="141" t="s">
        <v>13</v>
      </c>
      <c r="C9" s="129" t="s">
        <v>11</v>
      </c>
      <c r="D9" s="129" t="s">
        <v>53</v>
      </c>
      <c r="E9" s="129" t="s">
        <v>52</v>
      </c>
    </row>
    <row r="10" spans="1:7" x14ac:dyDescent="0.2">
      <c r="A10" s="5" t="s">
        <v>322</v>
      </c>
      <c r="B10" s="17" t="s">
        <v>323</v>
      </c>
      <c r="C10" s="7">
        <v>364539.1</v>
      </c>
      <c r="D10" s="25">
        <f>C10/C27*100</f>
        <v>31.462305710245651</v>
      </c>
      <c r="E10" s="25"/>
      <c r="G10" s="255">
        <f>C10/C27*100</f>
        <v>31.462305710245651</v>
      </c>
    </row>
    <row r="11" spans="1:7" x14ac:dyDescent="0.2">
      <c r="A11" s="5" t="s">
        <v>324</v>
      </c>
      <c r="B11" s="17" t="s">
        <v>325</v>
      </c>
      <c r="C11" s="7">
        <v>13679.93</v>
      </c>
      <c r="D11" s="25">
        <f>C11/C27*100</f>
        <v>1.1806748295443779</v>
      </c>
      <c r="E11" s="25"/>
      <c r="G11" s="255">
        <f>C11/C27*100</f>
        <v>1.1806748295443779</v>
      </c>
    </row>
    <row r="12" spans="1:7" x14ac:dyDescent="0.2">
      <c r="A12" s="5" t="s">
        <v>352</v>
      </c>
      <c r="B12" s="17" t="s">
        <v>353</v>
      </c>
      <c r="C12" s="7">
        <v>11832</v>
      </c>
      <c r="D12" s="25">
        <f>C12/C27*100</f>
        <v>1.0211853849521948</v>
      </c>
      <c r="E12" s="25"/>
      <c r="G12" s="255">
        <f>C12/C27*100</f>
        <v>1.0211853849521948</v>
      </c>
    </row>
    <row r="13" spans="1:7" x14ac:dyDescent="0.2">
      <c r="A13" s="5" t="s">
        <v>326</v>
      </c>
      <c r="B13" s="17" t="s">
        <v>327</v>
      </c>
      <c r="C13" s="7">
        <v>1234.17</v>
      </c>
      <c r="D13" s="25">
        <f>C13/C27*100</f>
        <v>0.10651761042481832</v>
      </c>
      <c r="E13" s="25"/>
      <c r="G13" s="255">
        <f>C13/C27*100</f>
        <v>0.10651761042481832</v>
      </c>
    </row>
    <row r="14" spans="1:7" x14ac:dyDescent="0.2">
      <c r="A14" s="5" t="s">
        <v>328</v>
      </c>
      <c r="B14" s="17" t="s">
        <v>329</v>
      </c>
      <c r="C14" s="7">
        <v>2302.39</v>
      </c>
      <c r="D14" s="25">
        <f>C14/C27*100</f>
        <v>0.19871256072177854</v>
      </c>
      <c r="E14" s="25"/>
      <c r="G14" s="255">
        <f>C14/C27*100</f>
        <v>0.19871256072177854</v>
      </c>
    </row>
    <row r="15" spans="1:7" x14ac:dyDescent="0.2">
      <c r="A15" s="5" t="s">
        <v>354</v>
      </c>
      <c r="B15" s="17" t="s">
        <v>355</v>
      </c>
      <c r="C15" s="7">
        <v>1713.01</v>
      </c>
      <c r="D15" s="25">
        <f>C15/C27*100</f>
        <v>0.14784489319446917</v>
      </c>
      <c r="E15" s="25"/>
      <c r="G15" s="255">
        <f>C15/C27*100</f>
        <v>0.14784489319446917</v>
      </c>
    </row>
    <row r="16" spans="1:7" x14ac:dyDescent="0.2">
      <c r="A16" s="5" t="s">
        <v>356</v>
      </c>
      <c r="B16" s="17" t="s">
        <v>357</v>
      </c>
      <c r="C16" s="7">
        <v>5375</v>
      </c>
      <c r="D16" s="25">
        <f>C16/C27*100</f>
        <v>0.46390056153803638</v>
      </c>
      <c r="E16" s="25"/>
      <c r="G16" s="255">
        <f>C16/C27*100</f>
        <v>0.46390056153803638</v>
      </c>
    </row>
    <row r="17" spans="1:7" x14ac:dyDescent="0.2">
      <c r="A17" s="5" t="s">
        <v>330</v>
      </c>
      <c r="B17" s="17" t="s">
        <v>331</v>
      </c>
      <c r="C17" s="7">
        <v>3294</v>
      </c>
      <c r="D17" s="25">
        <f>C17/C27*100</f>
        <v>0.28429552552675197</v>
      </c>
      <c r="E17" s="25"/>
      <c r="G17" s="255">
        <f>C17/C27*100</f>
        <v>0.28429552552675197</v>
      </c>
    </row>
    <row r="18" spans="1:7" x14ac:dyDescent="0.2">
      <c r="A18" s="5" t="s">
        <v>332</v>
      </c>
      <c r="B18" s="17" t="s">
        <v>333</v>
      </c>
      <c r="C18" s="7">
        <v>4014</v>
      </c>
      <c r="D18" s="25">
        <f>C18/C27*100</f>
        <v>0.34643662400254471</v>
      </c>
      <c r="E18" s="25"/>
      <c r="G18" s="255">
        <f>C18/C27*100</f>
        <v>0.34643662400254471</v>
      </c>
    </row>
    <row r="19" spans="1:7" x14ac:dyDescent="0.2">
      <c r="A19" s="5" t="s">
        <v>347</v>
      </c>
      <c r="B19" s="17" t="s">
        <v>348</v>
      </c>
      <c r="C19" s="7">
        <v>0</v>
      </c>
      <c r="D19" s="25">
        <f>C19/C27*100</f>
        <v>0</v>
      </c>
      <c r="E19" s="25"/>
      <c r="G19" s="255">
        <f>C19/C27*100</f>
        <v>0</v>
      </c>
    </row>
    <row r="20" spans="1:7" x14ac:dyDescent="0.2">
      <c r="A20" s="5" t="s">
        <v>334</v>
      </c>
      <c r="B20" s="17" t="s">
        <v>335</v>
      </c>
      <c r="C20" s="7">
        <v>1847.88</v>
      </c>
      <c r="D20" s="25">
        <f>C20/C27*100</f>
        <v>0.15948512923812219</v>
      </c>
      <c r="E20" s="25"/>
      <c r="G20" s="255">
        <f>C20/C27*100</f>
        <v>0.15948512923812219</v>
      </c>
    </row>
    <row r="21" spans="1:7" x14ac:dyDescent="0.2">
      <c r="A21" s="5" t="s">
        <v>358</v>
      </c>
      <c r="B21" s="17" t="s">
        <v>359</v>
      </c>
      <c r="C21" s="7">
        <v>1682</v>
      </c>
      <c r="D21" s="25">
        <f>C21/C27*100</f>
        <v>0.14516851060594924</v>
      </c>
      <c r="E21" s="25"/>
      <c r="G21" s="255" t="e">
        <f>C21/C28*100</f>
        <v>#DIV/0!</v>
      </c>
    </row>
    <row r="22" spans="1:7" ht="25.5" x14ac:dyDescent="0.2">
      <c r="A22" s="5" t="s">
        <v>360</v>
      </c>
      <c r="B22" s="497" t="s">
        <v>361</v>
      </c>
      <c r="C22" s="7">
        <v>2088</v>
      </c>
      <c r="D22" s="25">
        <f>C22/C27*100</f>
        <v>0.18020918557979906</v>
      </c>
      <c r="E22" s="25"/>
      <c r="G22" s="255" t="e">
        <f>C22/C29*100</f>
        <v>#DIV/0!</v>
      </c>
    </row>
    <row r="23" spans="1:7" x14ac:dyDescent="0.2">
      <c r="A23" s="9" t="s">
        <v>362</v>
      </c>
      <c r="B23" s="9" t="s">
        <v>363</v>
      </c>
      <c r="C23" s="7">
        <v>2552</v>
      </c>
      <c r="D23" s="25">
        <f>C23/C27*100</f>
        <v>0.22025567126419884</v>
      </c>
      <c r="E23" s="25"/>
      <c r="G23" s="255" t="e">
        <f>C23/C30*100</f>
        <v>#DIV/0!</v>
      </c>
    </row>
    <row r="24" spans="1:7" x14ac:dyDescent="0.2">
      <c r="A24" s="5" t="s">
        <v>350</v>
      </c>
      <c r="B24" s="17" t="s">
        <v>349</v>
      </c>
      <c r="C24" s="7">
        <v>742500</v>
      </c>
      <c r="D24" s="25">
        <f>C24/C27*100</f>
        <v>64.083007803161308</v>
      </c>
      <c r="E24" s="25"/>
      <c r="G24" s="255" t="e">
        <f>C24/C31*100</f>
        <v>#DIV/0!</v>
      </c>
    </row>
    <row r="25" spans="1:7" x14ac:dyDescent="0.2">
      <c r="A25" s="5"/>
      <c r="B25" s="17"/>
      <c r="C25" s="7"/>
      <c r="D25" s="25"/>
      <c r="E25" s="25"/>
    </row>
    <row r="26" spans="1:7" x14ac:dyDescent="0.2">
      <c r="A26" s="5"/>
      <c r="B26" s="17"/>
      <c r="C26" s="7"/>
      <c r="D26" s="25"/>
      <c r="E26" s="25"/>
      <c r="G26" s="255">
        <f>SUM(G10:G20)</f>
        <v>35.371358829388747</v>
      </c>
    </row>
    <row r="27" spans="1:7" s="134" customFormat="1" ht="15" x14ac:dyDescent="0.25">
      <c r="A27" s="80"/>
      <c r="B27" s="142" t="s">
        <v>1</v>
      </c>
      <c r="C27" s="29">
        <f>SUM(C10:C26)</f>
        <v>1158653.48</v>
      </c>
      <c r="D27" s="28">
        <f>SUM(D10:D26)</f>
        <v>100</v>
      </c>
      <c r="E27" s="28"/>
      <c r="G27" s="255"/>
    </row>
    <row r="28" spans="1:7" s="134" customFormat="1" ht="15" x14ac:dyDescent="0.25">
      <c r="A28" s="206"/>
      <c r="B28" s="207"/>
      <c r="C28" s="47"/>
      <c r="D28" s="46"/>
      <c r="E28" s="46"/>
      <c r="G28" s="256"/>
    </row>
    <row r="29" spans="1:7" s="134" customFormat="1" ht="15" x14ac:dyDescent="0.25">
      <c r="A29" s="446" t="s">
        <v>274</v>
      </c>
      <c r="B29" s="446"/>
      <c r="C29" s="446"/>
      <c r="D29" s="446"/>
      <c r="E29" s="446"/>
      <c r="G29" s="256"/>
    </row>
    <row r="30" spans="1:7" x14ac:dyDescent="0.2">
      <c r="A30" s="446"/>
      <c r="B30" s="446"/>
      <c r="C30" s="446"/>
      <c r="D30" s="446"/>
      <c r="E30" s="446"/>
    </row>
    <row r="31" spans="1:7" x14ac:dyDescent="0.2">
      <c r="A31" s="236"/>
      <c r="B31" s="236"/>
      <c r="C31" s="236"/>
      <c r="D31" s="236"/>
      <c r="E31" s="236"/>
    </row>
    <row r="32" spans="1:7" x14ac:dyDescent="0.2">
      <c r="A32" s="236"/>
      <c r="B32" s="236"/>
      <c r="C32" s="236"/>
      <c r="D32" s="236"/>
      <c r="E32" s="236"/>
    </row>
    <row r="40" spans="1:5" x14ac:dyDescent="0.2">
      <c r="A40" s="26"/>
      <c r="B40" s="444"/>
      <c r="C40" s="444"/>
      <c r="D40" s="445"/>
      <c r="E40" s="445"/>
    </row>
    <row r="41" spans="1:5" x14ac:dyDescent="0.2">
      <c r="A41" s="398" t="s">
        <v>73</v>
      </c>
      <c r="B41" s="399"/>
      <c r="C41" s="399"/>
      <c r="D41" s="399"/>
      <c r="E41" s="400"/>
    </row>
    <row r="42" spans="1:5" x14ac:dyDescent="0.2">
      <c r="A42" s="368" t="s">
        <v>99</v>
      </c>
      <c r="B42" s="377"/>
      <c r="C42" s="377"/>
      <c r="D42" s="377"/>
      <c r="E42" s="378"/>
    </row>
    <row r="43" spans="1:5" x14ac:dyDescent="0.2">
      <c r="A43" s="368" t="s">
        <v>94</v>
      </c>
      <c r="B43" s="377"/>
      <c r="C43" s="377"/>
      <c r="D43" s="377"/>
      <c r="E43" s="378"/>
    </row>
    <row r="44" spans="1:5" x14ac:dyDescent="0.2">
      <c r="A44" s="368" t="s">
        <v>100</v>
      </c>
      <c r="B44" s="377"/>
      <c r="C44" s="377"/>
      <c r="D44" s="377"/>
      <c r="E44" s="378"/>
    </row>
    <row r="45" spans="1:5" x14ac:dyDescent="0.2">
      <c r="A45" s="368" t="s">
        <v>109</v>
      </c>
      <c r="B45" s="377"/>
      <c r="C45" s="377"/>
      <c r="D45" s="377"/>
      <c r="E45" s="378"/>
    </row>
    <row r="46" spans="1:5" x14ac:dyDescent="0.2">
      <c r="A46" s="440" t="s">
        <v>110</v>
      </c>
      <c r="B46" s="441"/>
      <c r="C46" s="441"/>
      <c r="D46" s="441"/>
      <c r="E46" s="442"/>
    </row>
    <row r="47" spans="1:5" x14ac:dyDescent="0.2">
      <c r="A47" s="51"/>
      <c r="B47" s="51"/>
      <c r="C47" s="50"/>
      <c r="D47" s="49"/>
      <c r="E47" s="49"/>
    </row>
    <row r="48" spans="1:5" x14ac:dyDescent="0.2">
      <c r="A48" s="51"/>
      <c r="B48" s="51"/>
      <c r="C48" s="50"/>
      <c r="D48" s="49"/>
      <c r="E48" s="49"/>
    </row>
  </sheetData>
  <protectedRanges>
    <protectedRange sqref="B30:D32 B10:D28 A23" name="Rango1_1"/>
  </protectedRanges>
  <mergeCells count="12">
    <mergeCell ref="A44:E44"/>
    <mergeCell ref="A45:E45"/>
    <mergeCell ref="A46:E46"/>
    <mergeCell ref="A2:E2"/>
    <mergeCell ref="A3:E3"/>
    <mergeCell ref="A4:E4"/>
    <mergeCell ref="A5:E5"/>
    <mergeCell ref="B40:E40"/>
    <mergeCell ref="A41:E41"/>
    <mergeCell ref="A42:E42"/>
    <mergeCell ref="A43:E43"/>
    <mergeCell ref="A29:E30"/>
  </mergeCells>
  <printOptions horizontalCentered="1"/>
  <pageMargins left="0.27559055118110237" right="0.55118110236220474" top="0.39370078740157483" bottom="0.3937007874015748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C21" sqref="C21"/>
    </sheetView>
  </sheetViews>
  <sheetFormatPr baseColWidth="10" defaultRowHeight="14.25" x14ac:dyDescent="0.2"/>
  <cols>
    <col min="1" max="1" width="17.140625" style="18" customWidth="1"/>
    <col min="2" max="2" width="38.7109375" style="18" customWidth="1"/>
    <col min="3" max="3" width="17.140625" style="18" customWidth="1"/>
    <col min="4" max="4" width="16.5703125" style="18" customWidth="1"/>
    <col min="5" max="5" width="18.140625" style="18" customWidth="1"/>
    <col min="6" max="16384" width="11.42578125" style="18"/>
  </cols>
  <sheetData>
    <row r="1" spans="1:7" ht="15.75" x14ac:dyDescent="0.25">
      <c r="A1" s="72"/>
      <c r="B1" s="72"/>
      <c r="C1" s="72"/>
      <c r="D1" s="72"/>
      <c r="E1" s="20"/>
      <c r="F1" s="453" t="s">
        <v>146</v>
      </c>
      <c r="G1" s="453"/>
    </row>
    <row r="2" spans="1:7" s="134" customFormat="1" ht="15.75" customHeight="1" x14ac:dyDescent="0.25">
      <c r="A2" s="387" t="s">
        <v>18</v>
      </c>
      <c r="B2" s="387"/>
      <c r="C2" s="387"/>
      <c r="D2" s="387"/>
      <c r="E2" s="387"/>
      <c r="F2" s="387"/>
      <c r="G2" s="387"/>
    </row>
    <row r="3" spans="1:7" ht="15" x14ac:dyDescent="0.2">
      <c r="A3" s="387" t="s">
        <v>68</v>
      </c>
      <c r="B3" s="387"/>
      <c r="C3" s="387"/>
      <c r="D3" s="387"/>
      <c r="E3" s="387"/>
      <c r="F3" s="387"/>
      <c r="G3" s="387"/>
    </row>
    <row r="4" spans="1:7" ht="15" x14ac:dyDescent="0.25">
      <c r="A4" s="388" t="s">
        <v>234</v>
      </c>
      <c r="B4" s="388"/>
      <c r="C4" s="388"/>
      <c r="D4" s="388"/>
      <c r="E4" s="388"/>
      <c r="F4" s="388"/>
      <c r="G4" s="388"/>
    </row>
    <row r="5" spans="1:7" ht="15" x14ac:dyDescent="0.2">
      <c r="A5" s="397"/>
      <c r="B5" s="397"/>
      <c r="C5" s="19"/>
      <c r="D5" s="19"/>
      <c r="E5" s="19"/>
    </row>
    <row r="6" spans="1:7" ht="15" customHeight="1" x14ac:dyDescent="0.2">
      <c r="A6" s="316" t="s">
        <v>276</v>
      </c>
      <c r="B6" s="316"/>
      <c r="C6" s="316"/>
      <c r="D6" s="316"/>
      <c r="E6" s="316"/>
      <c r="F6" s="316"/>
      <c r="G6" s="316"/>
    </row>
    <row r="7" spans="1:7" ht="15" x14ac:dyDescent="0.2">
      <c r="A7" s="64"/>
      <c r="B7" s="64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/>
      <c r="B9" s="17"/>
      <c r="C9" s="7"/>
      <c r="D9" s="25"/>
      <c r="E9" s="25"/>
      <c r="F9" s="5"/>
      <c r="G9" s="5"/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34" customFormat="1" ht="15" x14ac:dyDescent="0.25">
      <c r="A15" s="80"/>
      <c r="B15" s="142" t="s">
        <v>1</v>
      </c>
      <c r="C15" s="29">
        <f>SUM(C9:C14)</f>
        <v>0</v>
      </c>
      <c r="D15" s="28"/>
      <c r="E15" s="28"/>
      <c r="F15" s="80"/>
      <c r="G15" s="80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46" t="s">
        <v>274</v>
      </c>
      <c r="B17" s="446"/>
      <c r="C17" s="446"/>
      <c r="D17" s="446"/>
      <c r="E17" s="446"/>
      <c r="F17" s="446"/>
      <c r="G17" s="446"/>
    </row>
    <row r="18" spans="1:7" x14ac:dyDescent="0.2">
      <c r="A18" s="446"/>
      <c r="B18" s="446"/>
      <c r="C18" s="446"/>
      <c r="D18" s="446"/>
      <c r="E18" s="446"/>
      <c r="F18" s="446"/>
      <c r="G18" s="446"/>
    </row>
    <row r="19" spans="1:7" x14ac:dyDescent="0.2">
      <c r="A19" s="236"/>
      <c r="B19" s="236"/>
      <c r="C19" s="236"/>
      <c r="D19" s="236"/>
      <c r="E19" s="236"/>
      <c r="F19" s="236"/>
      <c r="G19" s="236"/>
    </row>
    <row r="20" spans="1:7" x14ac:dyDescent="0.2">
      <c r="A20" s="236"/>
      <c r="B20" s="236"/>
      <c r="C20" s="236"/>
      <c r="D20" s="236"/>
      <c r="E20" s="236"/>
      <c r="F20" s="236"/>
      <c r="G20" s="236"/>
    </row>
    <row r="32" spans="1:7" x14ac:dyDescent="0.2">
      <c r="A32" s="398" t="s">
        <v>73</v>
      </c>
      <c r="B32" s="399"/>
      <c r="C32" s="399"/>
      <c r="D32" s="399"/>
      <c r="E32" s="399"/>
      <c r="F32" s="399"/>
      <c r="G32" s="400"/>
    </row>
    <row r="33" spans="1:7" ht="20.25" customHeight="1" x14ac:dyDescent="0.2">
      <c r="A33" s="447" t="s">
        <v>111</v>
      </c>
      <c r="B33" s="448"/>
      <c r="C33" s="448"/>
      <c r="D33" s="448"/>
      <c r="E33" s="448"/>
      <c r="F33" s="448"/>
      <c r="G33" s="449"/>
    </row>
    <row r="34" spans="1:7" ht="19.5" customHeight="1" x14ac:dyDescent="0.2">
      <c r="A34" s="368" t="s">
        <v>112</v>
      </c>
      <c r="B34" s="377"/>
      <c r="C34" s="377"/>
      <c r="D34" s="377"/>
      <c r="E34" s="377"/>
      <c r="F34" s="377"/>
      <c r="G34" s="378"/>
    </row>
    <row r="35" spans="1:7" ht="22.5" customHeight="1" x14ac:dyDescent="0.2">
      <c r="A35" s="450" t="s">
        <v>113</v>
      </c>
      <c r="B35" s="451"/>
      <c r="C35" s="451"/>
      <c r="D35" s="451"/>
      <c r="E35" s="451"/>
      <c r="F35" s="451"/>
      <c r="G35" s="452"/>
    </row>
    <row r="36" spans="1:7" ht="19.5" customHeight="1" x14ac:dyDescent="0.2">
      <c r="A36" s="368" t="s">
        <v>96</v>
      </c>
      <c r="B36" s="377"/>
      <c r="C36" s="377"/>
      <c r="D36" s="377"/>
      <c r="E36" s="377"/>
      <c r="F36" s="377"/>
      <c r="G36" s="378"/>
    </row>
    <row r="37" spans="1:7" ht="20.25" customHeight="1" x14ac:dyDescent="0.2">
      <c r="A37" s="368" t="s">
        <v>114</v>
      </c>
      <c r="B37" s="377"/>
      <c r="C37" s="377"/>
      <c r="D37" s="377"/>
      <c r="E37" s="377"/>
      <c r="F37" s="377"/>
      <c r="G37" s="378"/>
    </row>
    <row r="38" spans="1:7" ht="23.25" customHeight="1" x14ac:dyDescent="0.2">
      <c r="A38" s="368" t="s">
        <v>115</v>
      </c>
      <c r="B38" s="377"/>
      <c r="C38" s="377"/>
      <c r="D38" s="377"/>
      <c r="E38" s="377"/>
      <c r="F38" s="377"/>
      <c r="G38" s="378"/>
    </row>
    <row r="39" spans="1:7" ht="15" customHeight="1" x14ac:dyDescent="0.2">
      <c r="A39" s="434" t="s">
        <v>116</v>
      </c>
      <c r="B39" s="435"/>
      <c r="C39" s="435"/>
      <c r="D39" s="435"/>
      <c r="E39" s="435"/>
      <c r="F39" s="435"/>
      <c r="G39" s="436"/>
    </row>
  </sheetData>
  <protectedRanges>
    <protectedRange sqref="B9:D16 B18:D20" name="Rango1_1"/>
  </protectedRanges>
  <mergeCells count="15">
    <mergeCell ref="F1:G1"/>
    <mergeCell ref="A6:G6"/>
    <mergeCell ref="A2:G2"/>
    <mergeCell ref="A3:G3"/>
    <mergeCell ref="A4:G4"/>
    <mergeCell ref="A5:B5"/>
    <mergeCell ref="A17:G18"/>
    <mergeCell ref="A38:G38"/>
    <mergeCell ref="A39:G39"/>
    <mergeCell ref="A32:G32"/>
    <mergeCell ref="A33:G33"/>
    <mergeCell ref="A34:G34"/>
    <mergeCell ref="A35:G35"/>
    <mergeCell ref="A36:G36"/>
    <mergeCell ref="A37:G37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="120" zoomScaleNormal="120" workbookViewId="0">
      <selection activeCell="D9" sqref="D9"/>
    </sheetView>
  </sheetViews>
  <sheetFormatPr baseColWidth="10" defaultRowHeight="14.25" x14ac:dyDescent="0.2"/>
  <cols>
    <col min="1" max="1" width="11.42578125" style="18"/>
    <col min="2" max="2" width="30.140625" style="18" customWidth="1"/>
    <col min="3" max="3" width="17.140625" style="18" customWidth="1"/>
    <col min="4" max="4" width="16.5703125" style="18" customWidth="1"/>
    <col min="5" max="5" width="17.140625" style="18" customWidth="1"/>
    <col min="6" max="6" width="13.28515625" style="18" customWidth="1"/>
    <col min="7" max="16384" width="11.42578125" style="18"/>
  </cols>
  <sheetData>
    <row r="1" spans="1:7" ht="15.75" x14ac:dyDescent="0.25">
      <c r="A1" s="72"/>
      <c r="B1" s="72"/>
      <c r="C1" s="72"/>
      <c r="D1" s="72"/>
      <c r="E1" s="20"/>
      <c r="F1" s="453" t="s">
        <v>145</v>
      </c>
      <c r="G1" s="453"/>
    </row>
    <row r="2" spans="1:7" s="134" customFormat="1" ht="15.75" customHeight="1" x14ac:dyDescent="0.25">
      <c r="A2" s="387" t="s">
        <v>18</v>
      </c>
      <c r="B2" s="387"/>
      <c r="C2" s="387"/>
      <c r="D2" s="387"/>
      <c r="E2" s="387"/>
      <c r="F2" s="387"/>
      <c r="G2" s="387"/>
    </row>
    <row r="3" spans="1:7" ht="15" x14ac:dyDescent="0.2">
      <c r="A3" s="387" t="s">
        <v>68</v>
      </c>
      <c r="B3" s="387"/>
      <c r="C3" s="387"/>
      <c r="D3" s="387"/>
      <c r="E3" s="387"/>
      <c r="F3" s="387"/>
      <c r="G3" s="387"/>
    </row>
    <row r="4" spans="1:7" ht="15" x14ac:dyDescent="0.25">
      <c r="A4" s="388" t="s">
        <v>232</v>
      </c>
      <c r="B4" s="388"/>
      <c r="C4" s="388"/>
      <c r="D4" s="388"/>
      <c r="E4" s="388"/>
      <c r="F4" s="388"/>
      <c r="G4" s="388"/>
    </row>
    <row r="5" spans="1:7" ht="15" x14ac:dyDescent="0.25">
      <c r="A5" s="65"/>
      <c r="B5" s="65"/>
      <c r="C5" s="65"/>
      <c r="D5" s="65"/>
      <c r="E5" s="65"/>
      <c r="F5" s="65"/>
      <c r="G5" s="65"/>
    </row>
    <row r="6" spans="1:7" ht="15" customHeight="1" x14ac:dyDescent="0.2">
      <c r="A6" s="316" t="s">
        <v>276</v>
      </c>
      <c r="B6" s="316"/>
      <c r="C6" s="316"/>
      <c r="D6" s="316"/>
      <c r="E6" s="316"/>
      <c r="F6" s="316"/>
      <c r="G6" s="316"/>
    </row>
    <row r="7" spans="1:7" ht="15" x14ac:dyDescent="0.2">
      <c r="A7" s="397"/>
      <c r="B7" s="397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 t="s">
        <v>338</v>
      </c>
      <c r="B9" s="17" t="s">
        <v>337</v>
      </c>
      <c r="C9" s="7">
        <v>210415</v>
      </c>
      <c r="D9" s="25">
        <v>480298.99</v>
      </c>
      <c r="E9" s="25">
        <v>269883.81</v>
      </c>
      <c r="F9" s="5" t="s">
        <v>336</v>
      </c>
      <c r="G9" s="5" t="s">
        <v>318</v>
      </c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48" customFormat="1" x14ac:dyDescent="0.2">
      <c r="A15" s="147"/>
      <c r="B15" s="142" t="s">
        <v>1</v>
      </c>
      <c r="C15" s="29">
        <f>SUM(C9:C14)</f>
        <v>210415</v>
      </c>
      <c r="D15" s="25"/>
      <c r="E15" s="25"/>
      <c r="F15" s="147"/>
      <c r="G15" s="147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46" t="s">
        <v>274</v>
      </c>
      <c r="B17" s="446"/>
      <c r="C17" s="446"/>
      <c r="D17" s="446"/>
      <c r="E17" s="446"/>
      <c r="F17" s="454"/>
      <c r="G17" s="454"/>
    </row>
    <row r="18" spans="1:7" x14ac:dyDescent="0.2">
      <c r="A18" s="135"/>
      <c r="B18" s="51"/>
      <c r="C18" s="136"/>
      <c r="D18" s="137"/>
      <c r="E18" s="137"/>
      <c r="F18" s="26"/>
      <c r="G18" s="26"/>
    </row>
    <row r="19" spans="1:7" x14ac:dyDescent="0.2">
      <c r="A19" s="135"/>
      <c r="B19" s="51"/>
      <c r="C19" s="136"/>
      <c r="D19" s="137"/>
      <c r="E19" s="137"/>
      <c r="F19" s="26"/>
      <c r="G19" s="26"/>
    </row>
    <row r="31" spans="1:7" x14ac:dyDescent="0.2">
      <c r="A31" s="398" t="s">
        <v>73</v>
      </c>
      <c r="B31" s="399"/>
      <c r="C31" s="399"/>
      <c r="D31" s="399"/>
      <c r="E31" s="399"/>
      <c r="F31" s="399"/>
      <c r="G31" s="400"/>
    </row>
    <row r="32" spans="1:7" x14ac:dyDescent="0.2">
      <c r="A32" s="447" t="s">
        <v>111</v>
      </c>
      <c r="B32" s="448"/>
      <c r="C32" s="448"/>
      <c r="D32" s="448"/>
      <c r="E32" s="448"/>
      <c r="F32" s="448"/>
      <c r="G32" s="449"/>
    </row>
    <row r="33" spans="1:7" x14ac:dyDescent="0.2">
      <c r="A33" s="368" t="s">
        <v>112</v>
      </c>
      <c r="B33" s="377"/>
      <c r="C33" s="377"/>
      <c r="D33" s="377"/>
      <c r="E33" s="377"/>
      <c r="F33" s="377"/>
      <c r="G33" s="378"/>
    </row>
    <row r="34" spans="1:7" x14ac:dyDescent="0.2">
      <c r="A34" s="450" t="s">
        <v>113</v>
      </c>
      <c r="B34" s="451"/>
      <c r="C34" s="451"/>
      <c r="D34" s="451"/>
      <c r="E34" s="451"/>
      <c r="F34" s="451"/>
      <c r="G34" s="452"/>
    </row>
    <row r="35" spans="1:7" x14ac:dyDescent="0.2">
      <c r="A35" s="368" t="s">
        <v>96</v>
      </c>
      <c r="B35" s="377"/>
      <c r="C35" s="377"/>
      <c r="D35" s="377"/>
      <c r="E35" s="377"/>
      <c r="F35" s="377"/>
      <c r="G35" s="378"/>
    </row>
    <row r="36" spans="1:7" x14ac:dyDescent="0.2">
      <c r="A36" s="368" t="s">
        <v>114</v>
      </c>
      <c r="B36" s="377"/>
      <c r="C36" s="377"/>
      <c r="D36" s="377"/>
      <c r="E36" s="377"/>
      <c r="F36" s="377"/>
      <c r="G36" s="378"/>
    </row>
    <row r="37" spans="1:7" x14ac:dyDescent="0.2">
      <c r="A37" s="368" t="s">
        <v>115</v>
      </c>
      <c r="B37" s="377"/>
      <c r="C37" s="377"/>
      <c r="D37" s="377"/>
      <c r="E37" s="377"/>
      <c r="F37" s="377"/>
      <c r="G37" s="378"/>
    </row>
    <row r="38" spans="1:7" ht="15" customHeight="1" x14ac:dyDescent="0.2">
      <c r="A38" s="434" t="s">
        <v>116</v>
      </c>
      <c r="B38" s="435"/>
      <c r="C38" s="435"/>
      <c r="D38" s="435"/>
      <c r="E38" s="435"/>
      <c r="F38" s="435"/>
      <c r="G38" s="436"/>
    </row>
  </sheetData>
  <protectedRanges>
    <protectedRange sqref="B9:D16 B18:D19" name="Rango1_1"/>
  </protectedRanges>
  <mergeCells count="15">
    <mergeCell ref="F1:G1"/>
    <mergeCell ref="A2:G2"/>
    <mergeCell ref="A3:G3"/>
    <mergeCell ref="A4:G4"/>
    <mergeCell ref="A7:B7"/>
    <mergeCell ref="A17:G17"/>
    <mergeCell ref="A6:G6"/>
    <mergeCell ref="A37:G37"/>
    <mergeCell ref="A38:G38"/>
    <mergeCell ref="A31:G31"/>
    <mergeCell ref="A32:G32"/>
    <mergeCell ref="A33:G33"/>
    <mergeCell ref="A34:G34"/>
    <mergeCell ref="A35:G35"/>
    <mergeCell ref="A36:G36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opLeftCell="A4" workbookViewId="0">
      <selection activeCell="C17" sqref="C17"/>
    </sheetView>
  </sheetViews>
  <sheetFormatPr baseColWidth="10" defaultRowHeight="14.25" x14ac:dyDescent="0.2"/>
  <cols>
    <col min="1" max="1" width="18.140625" style="59" customWidth="1"/>
    <col min="2" max="2" width="65.5703125" style="59" customWidth="1"/>
    <col min="3" max="4" width="22.5703125" style="59" customWidth="1"/>
    <col min="5" max="16384" width="11.42578125" style="59"/>
  </cols>
  <sheetData>
    <row r="1" spans="1:5" ht="15.75" x14ac:dyDescent="0.25">
      <c r="A1" s="52"/>
      <c r="B1" s="52"/>
      <c r="C1" s="52"/>
      <c r="D1" s="156" t="s">
        <v>144</v>
      </c>
    </row>
    <row r="2" spans="1:5" ht="15.75" customHeight="1" x14ac:dyDescent="0.2">
      <c r="A2" s="457" t="s">
        <v>18</v>
      </c>
      <c r="B2" s="457"/>
      <c r="C2" s="457"/>
      <c r="D2" s="457"/>
    </row>
    <row r="3" spans="1:5" ht="15" x14ac:dyDescent="0.2">
      <c r="A3" s="457" t="s">
        <v>60</v>
      </c>
      <c r="B3" s="457"/>
      <c r="C3" s="457"/>
      <c r="D3" s="457"/>
    </row>
    <row r="4" spans="1:5" ht="15" x14ac:dyDescent="0.25">
      <c r="A4" s="458" t="s">
        <v>6</v>
      </c>
      <c r="B4" s="458"/>
      <c r="C4" s="458"/>
      <c r="D4" s="458"/>
    </row>
    <row r="5" spans="1:5" ht="15" x14ac:dyDescent="0.2">
      <c r="A5" s="459" t="s">
        <v>61</v>
      </c>
      <c r="B5" s="459"/>
      <c r="C5" s="459"/>
      <c r="D5" s="459"/>
    </row>
    <row r="6" spans="1:5" ht="15" x14ac:dyDescent="0.25">
      <c r="A6" s="68"/>
      <c r="B6" s="68"/>
      <c r="C6" s="68"/>
      <c r="D6" s="68"/>
    </row>
    <row r="7" spans="1:5" ht="15" x14ac:dyDescent="0.2">
      <c r="A7" s="387" t="s">
        <v>276</v>
      </c>
      <c r="B7" s="387"/>
      <c r="C7" s="387"/>
      <c r="D7" s="387"/>
    </row>
    <row r="8" spans="1:5" ht="15" x14ac:dyDescent="0.2">
      <c r="C8" s="53"/>
      <c r="D8" s="53"/>
    </row>
    <row r="9" spans="1:5" ht="22.5" customHeight="1" x14ac:dyDescent="0.2">
      <c r="A9" s="149" t="s">
        <v>14</v>
      </c>
      <c r="B9" s="150" t="s">
        <v>0</v>
      </c>
      <c r="C9" s="151">
        <v>2018</v>
      </c>
      <c r="D9" s="151">
        <v>2017</v>
      </c>
    </row>
    <row r="10" spans="1:5" x14ac:dyDescent="0.2">
      <c r="A10" s="455" t="s">
        <v>62</v>
      </c>
      <c r="B10" s="456"/>
      <c r="C10" s="54"/>
      <c r="D10" s="54"/>
    </row>
    <row r="11" spans="1:5" x14ac:dyDescent="0.2">
      <c r="A11" s="275" t="s">
        <v>284</v>
      </c>
      <c r="B11" s="259" t="s">
        <v>345</v>
      </c>
      <c r="C11" s="276">
        <v>0</v>
      </c>
      <c r="D11" s="54"/>
    </row>
    <row r="12" spans="1:5" s="258" customFormat="1" x14ac:dyDescent="0.2">
      <c r="A12" s="267" t="s">
        <v>281</v>
      </c>
      <c r="B12" s="259" t="s">
        <v>339</v>
      </c>
      <c r="C12" s="272">
        <v>518819.67</v>
      </c>
      <c r="D12" s="257"/>
    </row>
    <row r="13" spans="1:5" s="258" customFormat="1" x14ac:dyDescent="0.2">
      <c r="A13" s="260" t="s">
        <v>285</v>
      </c>
      <c r="B13" s="259" t="s">
        <v>341</v>
      </c>
      <c r="C13" s="273">
        <v>1339971.92</v>
      </c>
      <c r="D13" s="261"/>
      <c r="E13" s="262"/>
    </row>
    <row r="14" spans="1:5" s="258" customFormat="1" x14ac:dyDescent="0.2">
      <c r="A14" s="260" t="s">
        <v>286</v>
      </c>
      <c r="B14" s="259" t="s">
        <v>340</v>
      </c>
      <c r="C14" s="273">
        <v>496327.55</v>
      </c>
      <c r="D14" s="261"/>
      <c r="E14" s="262"/>
    </row>
    <row r="15" spans="1:5" s="258" customFormat="1" x14ac:dyDescent="0.2">
      <c r="A15" s="260" t="s">
        <v>287</v>
      </c>
      <c r="B15" s="259" t="s">
        <v>342</v>
      </c>
      <c r="C15" s="273">
        <v>357692.87</v>
      </c>
      <c r="D15" s="261"/>
      <c r="E15" s="262"/>
    </row>
    <row r="16" spans="1:5" x14ac:dyDescent="0.2">
      <c r="A16" s="268" t="s">
        <v>288</v>
      </c>
      <c r="B16" s="268" t="s">
        <v>343</v>
      </c>
      <c r="C16" s="274">
        <v>270547.59999999998</v>
      </c>
      <c r="D16" s="263"/>
      <c r="E16" s="264"/>
    </row>
    <row r="17" spans="1:7" x14ac:dyDescent="0.2">
      <c r="A17" s="263"/>
      <c r="B17" s="263"/>
      <c r="C17" s="263"/>
      <c r="D17" s="263"/>
      <c r="E17" s="264"/>
    </row>
    <row r="18" spans="1:7" x14ac:dyDescent="0.2">
      <c r="A18" s="455" t="s">
        <v>63</v>
      </c>
      <c r="B18" s="456"/>
      <c r="C18" s="263"/>
      <c r="D18" s="263"/>
      <c r="E18" s="264"/>
    </row>
    <row r="19" spans="1:7" x14ac:dyDescent="0.2">
      <c r="A19" s="263"/>
      <c r="B19" s="263"/>
      <c r="C19" s="263"/>
      <c r="D19" s="263"/>
      <c r="E19" s="264"/>
    </row>
    <row r="20" spans="1:7" x14ac:dyDescent="0.2">
      <c r="A20" s="263"/>
      <c r="B20" s="263"/>
      <c r="C20" s="263"/>
      <c r="D20" s="263"/>
      <c r="E20" s="264"/>
    </row>
    <row r="21" spans="1:7" x14ac:dyDescent="0.2">
      <c r="A21" s="455" t="s">
        <v>64</v>
      </c>
      <c r="B21" s="456"/>
      <c r="C21" s="263"/>
      <c r="D21" s="263"/>
      <c r="E21" s="264"/>
    </row>
    <row r="22" spans="1:7" x14ac:dyDescent="0.2">
      <c r="A22" s="263"/>
      <c r="B22" s="263"/>
      <c r="C22" s="263"/>
      <c r="D22" s="263"/>
      <c r="E22" s="264"/>
    </row>
    <row r="23" spans="1:7" x14ac:dyDescent="0.2">
      <c r="A23" s="263"/>
      <c r="B23" s="263"/>
      <c r="C23" s="263"/>
      <c r="D23" s="263"/>
      <c r="E23" s="264"/>
    </row>
    <row r="24" spans="1:7" x14ac:dyDescent="0.2">
      <c r="A24" s="455" t="s">
        <v>70</v>
      </c>
      <c r="B24" s="456"/>
      <c r="C24" s="263"/>
      <c r="D24" s="263"/>
      <c r="E24" s="264"/>
    </row>
    <row r="25" spans="1:7" x14ac:dyDescent="0.2">
      <c r="A25" s="263"/>
      <c r="B25" s="263"/>
      <c r="C25" s="263"/>
      <c r="D25" s="263"/>
      <c r="E25" s="264"/>
    </row>
    <row r="26" spans="1:7" x14ac:dyDescent="0.2">
      <c r="A26" s="265"/>
      <c r="B26" s="263"/>
      <c r="C26" s="263"/>
      <c r="D26" s="266"/>
      <c r="E26" s="264"/>
    </row>
    <row r="27" spans="1:7" ht="14.25" customHeight="1" x14ac:dyDescent="0.2">
      <c r="A27" s="455" t="s">
        <v>65</v>
      </c>
      <c r="B27" s="456"/>
      <c r="C27" s="263"/>
      <c r="D27" s="263"/>
      <c r="E27" s="264"/>
    </row>
    <row r="28" spans="1:7" ht="14.25" customHeight="1" x14ac:dyDescent="0.2">
      <c r="A28" s="263"/>
      <c r="B28" s="263"/>
      <c r="C28" s="263"/>
      <c r="D28" s="263"/>
      <c r="E28" s="264"/>
    </row>
    <row r="29" spans="1:7" ht="14.25" customHeight="1" x14ac:dyDescent="0.2">
      <c r="A29" s="263"/>
      <c r="B29" s="263"/>
      <c r="C29" s="263"/>
      <c r="D29" s="263"/>
      <c r="E29" s="264"/>
    </row>
    <row r="30" spans="1:7" s="157" customFormat="1" ht="15" x14ac:dyDescent="0.25">
      <c r="A30" s="153"/>
      <c r="B30" s="152" t="s">
        <v>69</v>
      </c>
      <c r="C30" s="154">
        <f>SUM(C10:C26)</f>
        <v>2983359.61</v>
      </c>
      <c r="D30" s="155"/>
    </row>
    <row r="31" spans="1:7" s="157" customFormat="1" ht="15" x14ac:dyDescent="0.25">
      <c r="A31" s="162"/>
      <c r="B31" s="163"/>
      <c r="C31" s="164"/>
      <c r="D31" s="165"/>
    </row>
    <row r="32" spans="1:7" s="157" customFormat="1" ht="15" x14ac:dyDescent="0.25">
      <c r="A32" s="446" t="s">
        <v>274</v>
      </c>
      <c r="B32" s="446"/>
      <c r="C32" s="446"/>
      <c r="D32" s="446"/>
      <c r="E32" s="209"/>
      <c r="F32" s="210"/>
      <c r="G32" s="210"/>
    </row>
    <row r="33" spans="1:4" s="157" customFormat="1" ht="15" x14ac:dyDescent="0.25">
      <c r="A33" s="446"/>
      <c r="B33" s="446"/>
      <c r="C33" s="446"/>
      <c r="D33" s="446"/>
    </row>
    <row r="34" spans="1:4" s="157" customFormat="1" ht="15" x14ac:dyDescent="0.25">
      <c r="A34" s="236"/>
      <c r="B34" s="236"/>
      <c r="C34" s="236"/>
      <c r="D34" s="236"/>
    </row>
    <row r="35" spans="1:4" s="157" customFormat="1" ht="15" x14ac:dyDescent="0.25">
      <c r="A35" s="236"/>
      <c r="B35" s="236"/>
      <c r="C35" s="236"/>
      <c r="D35" s="236"/>
    </row>
    <row r="36" spans="1:4" x14ac:dyDescent="0.2">
      <c r="A36" s="55"/>
      <c r="B36" s="56"/>
      <c r="C36" s="57"/>
      <c r="D36" s="58"/>
    </row>
  </sheetData>
  <protectedRanges>
    <protectedRange sqref="C10:D15 C18:D18 C21:D21 C24:D24 C27:D27 B16:D17 B19:D20 B22:D23 B25:D26 B28:D31 B33:D36" name="Rango1_1"/>
    <protectedRange sqref="A26:A29" name="Rango1"/>
  </protectedRanges>
  <mergeCells count="11">
    <mergeCell ref="A2:D2"/>
    <mergeCell ref="A3:D3"/>
    <mergeCell ref="A4:D4"/>
    <mergeCell ref="A10:B10"/>
    <mergeCell ref="A5:D5"/>
    <mergeCell ref="A7:D7"/>
    <mergeCell ref="A18:B18"/>
    <mergeCell ref="A21:B21"/>
    <mergeCell ref="A24:B24"/>
    <mergeCell ref="A27:B27"/>
    <mergeCell ref="A32:D33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>
      <selection activeCell="J18" sqref="J18"/>
    </sheetView>
  </sheetViews>
  <sheetFormatPr baseColWidth="10" defaultRowHeight="12.75" x14ac:dyDescent="0.2"/>
  <cols>
    <col min="1" max="1" width="22" customWidth="1"/>
    <col min="2" max="2" width="28.5703125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24" t="s">
        <v>255</v>
      </c>
    </row>
    <row r="2" spans="1:10" ht="15" x14ac:dyDescent="0.2">
      <c r="A2" s="387" t="s">
        <v>18</v>
      </c>
      <c r="B2" s="387"/>
      <c r="C2" s="387"/>
      <c r="D2" s="387"/>
      <c r="E2" s="387"/>
      <c r="F2" s="387"/>
      <c r="G2" s="387"/>
      <c r="H2" s="139"/>
      <c r="I2" s="139"/>
      <c r="J2" s="139"/>
    </row>
    <row r="3" spans="1:10" ht="15" x14ac:dyDescent="0.2">
      <c r="A3" s="457" t="s">
        <v>60</v>
      </c>
      <c r="B3" s="457"/>
      <c r="C3" s="457"/>
      <c r="D3" s="457"/>
      <c r="E3" s="457"/>
      <c r="F3" s="457"/>
      <c r="G3" s="457"/>
      <c r="H3" s="212"/>
      <c r="I3" s="212"/>
      <c r="J3" s="212"/>
    </row>
    <row r="4" spans="1:10" ht="15" x14ac:dyDescent="0.2">
      <c r="A4" s="460" t="s">
        <v>346</v>
      </c>
      <c r="B4" s="460"/>
      <c r="C4" s="460"/>
      <c r="D4" s="460"/>
      <c r="E4" s="460"/>
      <c r="F4" s="460"/>
      <c r="G4" s="460"/>
    </row>
    <row r="6" spans="1:10" ht="15" x14ac:dyDescent="0.2">
      <c r="A6" s="387" t="s">
        <v>276</v>
      </c>
      <c r="B6" s="387"/>
      <c r="C6" s="387"/>
      <c r="D6" s="387"/>
      <c r="E6" s="387"/>
      <c r="F6" s="387"/>
      <c r="G6" s="387"/>
    </row>
    <row r="8" spans="1:10" x14ac:dyDescent="0.2">
      <c r="A8" s="36" t="s">
        <v>240</v>
      </c>
      <c r="B8" s="11"/>
      <c r="C8" s="11"/>
      <c r="D8" s="11"/>
      <c r="E8" s="11"/>
      <c r="F8" s="11"/>
      <c r="G8" s="11"/>
    </row>
    <row r="9" spans="1:10" ht="28.5" customHeight="1" x14ac:dyDescent="0.2">
      <c r="A9" s="177" t="s">
        <v>244</v>
      </c>
      <c r="B9" s="177" t="s">
        <v>245</v>
      </c>
      <c r="C9" s="177" t="s">
        <v>241</v>
      </c>
      <c r="D9" s="177" t="s">
        <v>242</v>
      </c>
      <c r="E9" s="177" t="s">
        <v>249</v>
      </c>
      <c r="F9" s="177" t="s">
        <v>247</v>
      </c>
      <c r="G9" s="177" t="s">
        <v>243</v>
      </c>
    </row>
    <row r="10" spans="1:10" x14ac:dyDescent="0.2">
      <c r="A10" s="6"/>
      <c r="B10" s="6"/>
      <c r="C10" s="269"/>
      <c r="D10" s="6"/>
      <c r="E10" s="270"/>
      <c r="F10" s="270"/>
      <c r="G10" s="270"/>
    </row>
    <row r="11" spans="1:10" x14ac:dyDescent="0.2">
      <c r="A11" s="6"/>
      <c r="B11" s="6"/>
      <c r="C11" s="269"/>
      <c r="D11" s="6"/>
      <c r="E11" s="270"/>
      <c r="F11" s="270"/>
      <c r="G11" s="270"/>
    </row>
    <row r="12" spans="1:10" x14ac:dyDescent="0.2">
      <c r="A12" s="6"/>
      <c r="B12" s="6"/>
      <c r="C12" s="269"/>
      <c r="D12" s="6"/>
      <c r="E12" s="270"/>
      <c r="F12" s="270"/>
      <c r="G12" s="270"/>
    </row>
    <row r="13" spans="1:10" x14ac:dyDescent="0.2">
      <c r="A13" s="6"/>
      <c r="B13" s="6"/>
      <c r="C13" s="269"/>
      <c r="D13" s="6"/>
      <c r="E13" s="270"/>
      <c r="F13" s="270"/>
      <c r="G13" s="270"/>
    </row>
    <row r="14" spans="1:10" x14ac:dyDescent="0.2">
      <c r="A14" s="6"/>
      <c r="B14" s="6"/>
      <c r="C14" s="6"/>
      <c r="D14" s="6"/>
      <c r="E14" s="270"/>
      <c r="F14" s="270"/>
      <c r="G14" s="270"/>
    </row>
    <row r="17" spans="1:7" x14ac:dyDescent="0.2">
      <c r="A17" s="36" t="s">
        <v>239</v>
      </c>
    </row>
    <row r="18" spans="1:7" ht="38.25" x14ac:dyDescent="0.2">
      <c r="A18" s="177" t="s">
        <v>244</v>
      </c>
      <c r="B18" s="177" t="s">
        <v>245</v>
      </c>
      <c r="C18" s="177" t="s">
        <v>241</v>
      </c>
      <c r="D18" s="177" t="s">
        <v>246</v>
      </c>
      <c r="E18" s="177" t="s">
        <v>250</v>
      </c>
      <c r="F18" s="177" t="s">
        <v>248</v>
      </c>
      <c r="G18" s="177" t="s">
        <v>243</v>
      </c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4" spans="1:7" x14ac:dyDescent="0.2">
      <c r="A24" s="461" t="s">
        <v>274</v>
      </c>
      <c r="B24" s="462"/>
      <c r="C24" s="462"/>
      <c r="D24" s="462"/>
      <c r="E24" s="462"/>
      <c r="F24" s="462"/>
      <c r="G24" s="462"/>
    </row>
    <row r="27" spans="1:7" s="59" customFormat="1" ht="14.25" x14ac:dyDescent="0.2"/>
    <row r="28" spans="1:7" s="59" customFormat="1" ht="14.25" x14ac:dyDescent="0.2"/>
    <row r="29" spans="1:7" s="59" customFormat="1" ht="14.25" x14ac:dyDescent="0.2"/>
    <row r="30" spans="1:7" s="59" customFormat="1" ht="14.25" x14ac:dyDescent="0.2"/>
  </sheetData>
  <mergeCells count="5">
    <mergeCell ref="A2:G2"/>
    <mergeCell ref="A3:G3"/>
    <mergeCell ref="A4:G4"/>
    <mergeCell ref="A24:G24"/>
    <mergeCell ref="A6:G6"/>
  </mergeCells>
  <printOptions horizontalCentered="1"/>
  <pageMargins left="0.19685039370078741" right="0.55118110236220474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zoomScaleNormal="100" workbookViewId="0">
      <selection activeCell="D17" sqref="D17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7.28515625" style="10" customWidth="1"/>
    <col min="4" max="4" width="16.28515625" style="10" customWidth="1"/>
    <col min="5" max="5" width="13.7109375" style="10" customWidth="1"/>
    <col min="6" max="6" width="13.85546875" style="10" customWidth="1"/>
    <col min="7" max="7" width="15.140625" style="10" customWidth="1"/>
    <col min="8" max="8" width="12.7109375" style="10" customWidth="1"/>
    <col min="9" max="16384" width="11.42578125" style="10"/>
  </cols>
  <sheetData>
    <row r="1" spans="1:8" x14ac:dyDescent="0.2">
      <c r="E1" s="20"/>
      <c r="F1" s="20"/>
      <c r="G1" s="20"/>
      <c r="H1" s="166" t="s">
        <v>136</v>
      </c>
    </row>
    <row r="2" spans="1:8" ht="15.75" customHeight="1" x14ac:dyDescent="0.2">
      <c r="A2" s="316" t="s">
        <v>18</v>
      </c>
      <c r="B2" s="316"/>
      <c r="C2" s="316"/>
      <c r="D2" s="316"/>
      <c r="E2" s="316"/>
      <c r="F2" s="316"/>
      <c r="G2" s="316"/>
      <c r="H2" s="316"/>
    </row>
    <row r="3" spans="1:8" x14ac:dyDescent="0.2">
      <c r="A3" s="316" t="s">
        <v>17</v>
      </c>
      <c r="B3" s="316"/>
      <c r="C3" s="316"/>
      <c r="D3" s="316"/>
      <c r="E3" s="316"/>
      <c r="F3" s="316"/>
      <c r="G3" s="316"/>
      <c r="H3" s="316"/>
    </row>
    <row r="4" spans="1:8" x14ac:dyDescent="0.2">
      <c r="A4" s="317" t="s">
        <v>16</v>
      </c>
      <c r="B4" s="317"/>
      <c r="C4" s="317"/>
      <c r="D4" s="317"/>
      <c r="E4" s="317"/>
      <c r="F4" s="317"/>
      <c r="G4" s="317"/>
      <c r="H4" s="317"/>
    </row>
    <row r="5" spans="1:8" x14ac:dyDescent="0.2">
      <c r="A5" s="317" t="s">
        <v>6</v>
      </c>
      <c r="B5" s="317"/>
      <c r="C5" s="317"/>
      <c r="D5" s="317"/>
      <c r="E5" s="317"/>
      <c r="F5" s="317"/>
      <c r="G5" s="317"/>
      <c r="H5" s="317"/>
    </row>
    <row r="6" spans="1:8" s="238" customFormat="1" x14ac:dyDescent="0.2">
      <c r="A6" s="237"/>
      <c r="B6" s="237"/>
      <c r="C6" s="237"/>
      <c r="D6" s="237"/>
      <c r="E6" s="237"/>
      <c r="F6" s="237"/>
      <c r="G6" s="237"/>
      <c r="H6" s="237"/>
    </row>
    <row r="7" spans="1:8" x14ac:dyDescent="0.2">
      <c r="A7" s="316" t="s">
        <v>276</v>
      </c>
      <c r="B7" s="316"/>
      <c r="C7" s="316"/>
      <c r="D7" s="316"/>
      <c r="E7" s="316"/>
      <c r="F7" s="316"/>
      <c r="G7" s="316"/>
      <c r="H7" s="316"/>
    </row>
    <row r="8" spans="1:8" x14ac:dyDescent="0.2">
      <c r="A8" s="62"/>
      <c r="B8" s="62"/>
      <c r="C8" s="62"/>
      <c r="D8" s="62"/>
      <c r="E8" s="62"/>
      <c r="F8" s="62"/>
      <c r="G8" s="62"/>
      <c r="H8" s="62"/>
    </row>
    <row r="9" spans="1:8" x14ac:dyDescent="0.2">
      <c r="A9" s="318" t="s">
        <v>5</v>
      </c>
      <c r="B9" s="318"/>
      <c r="C9" s="318"/>
      <c r="D9" s="318"/>
      <c r="E9" s="71"/>
      <c r="F9" s="71"/>
      <c r="G9" s="11"/>
    </row>
    <row r="10" spans="1:8" ht="24" customHeight="1" x14ac:dyDescent="0.2">
      <c r="A10" s="128" t="s">
        <v>14</v>
      </c>
      <c r="B10" s="141" t="s">
        <v>13</v>
      </c>
      <c r="C10" s="129" t="s">
        <v>12</v>
      </c>
      <c r="D10" s="129" t="s">
        <v>11</v>
      </c>
      <c r="E10" s="3"/>
      <c r="F10" s="3"/>
      <c r="G10" s="11"/>
    </row>
    <row r="11" spans="1:8" s="238" customFormat="1" x14ac:dyDescent="0.2">
      <c r="A11" s="250" t="s">
        <v>284</v>
      </c>
      <c r="B11" s="17" t="s">
        <v>279</v>
      </c>
      <c r="C11" s="252" t="s">
        <v>280</v>
      </c>
      <c r="D11" s="14">
        <v>0</v>
      </c>
      <c r="E11" s="3"/>
      <c r="F11" s="3"/>
      <c r="G11" s="11"/>
    </row>
    <row r="12" spans="1:8" ht="14.25" customHeight="1" x14ac:dyDescent="0.2">
      <c r="A12" s="250" t="s">
        <v>281</v>
      </c>
      <c r="B12" s="17" t="s">
        <v>351</v>
      </c>
      <c r="C12" s="252" t="s">
        <v>280</v>
      </c>
      <c r="D12" s="14">
        <v>518819.67</v>
      </c>
      <c r="E12" s="3"/>
      <c r="F12" s="3"/>
      <c r="G12" s="11"/>
    </row>
    <row r="13" spans="1:8" x14ac:dyDescent="0.2">
      <c r="A13" s="250" t="s">
        <v>285</v>
      </c>
      <c r="B13" s="17" t="s">
        <v>351</v>
      </c>
      <c r="C13" s="252" t="s">
        <v>280</v>
      </c>
      <c r="D13" s="14">
        <v>1339971.92</v>
      </c>
      <c r="E13" s="3"/>
      <c r="F13" s="3"/>
      <c r="G13" s="11"/>
    </row>
    <row r="14" spans="1:8" s="238" customFormat="1" x14ac:dyDescent="0.2">
      <c r="A14" s="250" t="s">
        <v>286</v>
      </c>
      <c r="B14" s="17" t="s">
        <v>351</v>
      </c>
      <c r="C14" s="252" t="s">
        <v>280</v>
      </c>
      <c r="D14" s="14">
        <v>496327.55</v>
      </c>
      <c r="E14" s="3"/>
      <c r="F14" s="3"/>
      <c r="G14" s="11"/>
    </row>
    <row r="15" spans="1:8" s="238" customFormat="1" x14ac:dyDescent="0.2">
      <c r="A15" s="250" t="s">
        <v>287</v>
      </c>
      <c r="B15" s="16" t="s">
        <v>277</v>
      </c>
      <c r="C15" s="252" t="s">
        <v>280</v>
      </c>
      <c r="D15" s="14">
        <v>357692.87</v>
      </c>
      <c r="E15" s="3"/>
      <c r="F15" s="3"/>
      <c r="G15" s="11"/>
    </row>
    <row r="16" spans="1:8" s="238" customFormat="1" x14ac:dyDescent="0.2">
      <c r="A16" s="250" t="s">
        <v>288</v>
      </c>
      <c r="B16" s="16" t="s">
        <v>278</v>
      </c>
      <c r="C16" s="252" t="s">
        <v>280</v>
      </c>
      <c r="D16" s="14">
        <v>270547.59999999998</v>
      </c>
      <c r="E16" s="3"/>
      <c r="F16" s="3"/>
      <c r="G16" s="11"/>
    </row>
    <row r="17" spans="1:8" s="238" customFormat="1" x14ac:dyDescent="0.2">
      <c r="A17" s="250"/>
      <c r="B17" s="16"/>
      <c r="C17" s="15"/>
      <c r="D17" s="14"/>
      <c r="E17" s="3"/>
      <c r="F17" s="3"/>
      <c r="G17" s="11"/>
    </row>
    <row r="18" spans="1:8" s="63" customFormat="1" x14ac:dyDescent="0.2">
      <c r="A18" s="251"/>
      <c r="B18" s="81"/>
      <c r="C18" s="81" t="s">
        <v>1</v>
      </c>
      <c r="D18" s="85">
        <f>SUM(D11:D17)</f>
        <v>2983359.61</v>
      </c>
      <c r="E18" s="47"/>
      <c r="F18" s="47"/>
      <c r="G18" s="86"/>
    </row>
    <row r="19" spans="1:8" x14ac:dyDescent="0.2">
      <c r="A19" s="1"/>
      <c r="B19" s="4"/>
      <c r="C19" s="3"/>
      <c r="D19" s="13"/>
      <c r="E19" s="3"/>
      <c r="F19" s="3"/>
      <c r="G19" s="12"/>
    </row>
    <row r="20" spans="1:8" x14ac:dyDescent="0.2">
      <c r="A20" s="315" t="s">
        <v>15</v>
      </c>
      <c r="B20" s="315"/>
      <c r="C20" s="315"/>
      <c r="D20" s="315"/>
      <c r="E20" s="315"/>
      <c r="F20" s="71"/>
      <c r="G20" s="11"/>
    </row>
    <row r="21" spans="1:8" ht="18.75" customHeight="1" x14ac:dyDescent="0.2">
      <c r="A21" s="306" t="s">
        <v>14</v>
      </c>
      <c r="B21" s="306" t="s">
        <v>13</v>
      </c>
      <c r="C21" s="308" t="s">
        <v>12</v>
      </c>
      <c r="D21" s="308" t="s">
        <v>11</v>
      </c>
      <c r="E21" s="310" t="s">
        <v>10</v>
      </c>
      <c r="F21" s="310"/>
      <c r="G21" s="310"/>
      <c r="H21" s="310"/>
    </row>
    <row r="22" spans="1:8" ht="25.5" x14ac:dyDescent="0.2">
      <c r="A22" s="307"/>
      <c r="B22" s="307"/>
      <c r="C22" s="309"/>
      <c r="D22" s="309"/>
      <c r="E22" s="159" t="s">
        <v>76</v>
      </c>
      <c r="F22" s="159" t="s">
        <v>77</v>
      </c>
      <c r="G22" s="159" t="s">
        <v>78</v>
      </c>
      <c r="H22" s="159" t="s">
        <v>79</v>
      </c>
    </row>
    <row r="23" spans="1:8" x14ac:dyDescent="0.2">
      <c r="A23" s="5"/>
      <c r="B23" s="9"/>
      <c r="C23" s="7"/>
      <c r="D23" s="7"/>
      <c r="E23" s="7"/>
      <c r="F23" s="7"/>
      <c r="G23" s="6"/>
      <c r="H23" s="5"/>
    </row>
    <row r="24" spans="1:8" s="238" customFormat="1" x14ac:dyDescent="0.2">
      <c r="A24" s="5"/>
      <c r="B24" s="9"/>
      <c r="C24" s="7"/>
      <c r="D24" s="7"/>
      <c r="E24" s="7"/>
      <c r="F24" s="7"/>
      <c r="G24" s="6"/>
      <c r="H24" s="5"/>
    </row>
    <row r="25" spans="1:8" s="238" customFormat="1" x14ac:dyDescent="0.2">
      <c r="A25" s="5"/>
      <c r="B25" s="9"/>
      <c r="C25" s="7"/>
      <c r="D25" s="7"/>
      <c r="E25" s="7"/>
      <c r="F25" s="7"/>
      <c r="G25" s="6"/>
      <c r="H25" s="5"/>
    </row>
    <row r="26" spans="1:8" x14ac:dyDescent="0.2">
      <c r="A26" s="5"/>
      <c r="B26" s="9"/>
      <c r="C26" s="7"/>
      <c r="D26" s="7"/>
      <c r="E26" s="7"/>
      <c r="F26" s="7"/>
      <c r="G26" s="6"/>
      <c r="H26" s="5"/>
    </row>
    <row r="27" spans="1:8" x14ac:dyDescent="0.2">
      <c r="A27" s="5"/>
      <c r="B27" s="8"/>
      <c r="C27" s="7"/>
      <c r="D27" s="7"/>
      <c r="E27" s="7"/>
      <c r="F27" s="7"/>
      <c r="G27" s="6"/>
      <c r="H27" s="5"/>
    </row>
    <row r="28" spans="1:8" s="63" customFormat="1" x14ac:dyDescent="0.2">
      <c r="A28" s="80"/>
      <c r="B28" s="87"/>
      <c r="C28" s="87" t="s">
        <v>1</v>
      </c>
      <c r="D28" s="29">
        <f>+D27</f>
        <v>0</v>
      </c>
      <c r="E28" s="29"/>
      <c r="F28" s="29"/>
      <c r="G28" s="88"/>
      <c r="H28" s="80"/>
    </row>
    <row r="29" spans="1:8" x14ac:dyDescent="0.2">
      <c r="A29" s="1"/>
      <c r="B29" s="4"/>
      <c r="C29" s="3"/>
      <c r="D29" s="3"/>
      <c r="E29" s="3"/>
      <c r="F29" s="3"/>
      <c r="G29" s="2"/>
      <c r="H29" s="1"/>
    </row>
    <row r="30" spans="1:8" s="174" customFormat="1" x14ac:dyDescent="0.2">
      <c r="A30" s="314" t="s">
        <v>274</v>
      </c>
      <c r="B30" s="314"/>
      <c r="C30" s="314"/>
      <c r="D30" s="314"/>
      <c r="E30" s="314"/>
      <c r="F30" s="314"/>
      <c r="G30" s="314"/>
      <c r="H30" s="314"/>
    </row>
    <row r="31" spans="1:8" s="233" customFormat="1" x14ac:dyDescent="0.2">
      <c r="A31" s="232"/>
      <c r="B31" s="232"/>
      <c r="C31" s="232"/>
      <c r="D31" s="232"/>
      <c r="E31" s="232"/>
      <c r="F31" s="232"/>
      <c r="G31" s="232"/>
      <c r="H31" s="232"/>
    </row>
    <row r="32" spans="1:8" s="233" customFormat="1" x14ac:dyDescent="0.2">
      <c r="A32" s="232"/>
      <c r="B32" s="232"/>
      <c r="C32" s="232"/>
      <c r="D32" s="232"/>
      <c r="E32" s="232"/>
      <c r="F32" s="232"/>
      <c r="G32" s="232"/>
      <c r="H32" s="232"/>
    </row>
    <row r="33" spans="1:8" s="174" customFormat="1" x14ac:dyDescent="0.2">
      <c r="B33" s="4"/>
      <c r="C33" s="3"/>
      <c r="D33" s="3"/>
      <c r="E33" s="3"/>
      <c r="F33" s="3"/>
      <c r="G33" s="2"/>
      <c r="H33" s="1"/>
    </row>
    <row r="34" spans="1:8" s="174" customFormat="1" x14ac:dyDescent="0.2">
      <c r="A34" s="1"/>
      <c r="B34" s="4"/>
      <c r="C34" s="3"/>
      <c r="D34" s="3"/>
      <c r="E34" s="3"/>
      <c r="F34" s="3"/>
      <c r="G34" s="2"/>
      <c r="H34" s="1"/>
    </row>
    <row r="35" spans="1:8" x14ac:dyDescent="0.2">
      <c r="A35" s="1"/>
      <c r="B35" s="4"/>
      <c r="C35" s="3"/>
      <c r="D35" s="3"/>
      <c r="E35" s="3"/>
      <c r="F35" s="3"/>
      <c r="G35" s="2"/>
      <c r="H35" s="1"/>
    </row>
    <row r="36" spans="1:8" x14ac:dyDescent="0.2">
      <c r="A36" s="1"/>
      <c r="B36" s="4"/>
      <c r="C36" s="3"/>
      <c r="D36" s="3"/>
      <c r="E36" s="3"/>
      <c r="F36" s="3"/>
      <c r="G36" s="2"/>
      <c r="H36" s="1"/>
    </row>
    <row r="37" spans="1:8" x14ac:dyDescent="0.2">
      <c r="A37" s="1"/>
      <c r="B37" s="4"/>
      <c r="C37" s="3"/>
      <c r="D37" s="3"/>
      <c r="E37" s="3"/>
      <c r="F37" s="3"/>
      <c r="G37" s="2"/>
      <c r="H37" s="1"/>
    </row>
    <row r="38" spans="1:8" x14ac:dyDescent="0.2">
      <c r="A38" s="1"/>
      <c r="B38" s="4"/>
      <c r="C38" s="3"/>
      <c r="D38" s="3"/>
      <c r="E38" s="3"/>
      <c r="F38" s="3"/>
      <c r="G38" s="2"/>
      <c r="H38" s="1"/>
    </row>
    <row r="39" spans="1:8" x14ac:dyDescent="0.2">
      <c r="A39" s="1"/>
      <c r="C39" s="73"/>
      <c r="E39" s="73"/>
      <c r="F39" s="73"/>
    </row>
    <row r="40" spans="1:8" ht="15" customHeight="1" x14ac:dyDescent="0.2">
      <c r="A40" s="311" t="s">
        <v>73</v>
      </c>
      <c r="B40" s="312"/>
      <c r="C40" s="312"/>
      <c r="D40" s="312"/>
      <c r="E40" s="312"/>
      <c r="F40" s="312"/>
      <c r="G40" s="312"/>
      <c r="H40" s="313"/>
    </row>
    <row r="41" spans="1:8" ht="15.75" customHeight="1" x14ac:dyDescent="0.2">
      <c r="A41" s="300" t="s">
        <v>127</v>
      </c>
      <c r="B41" s="301"/>
      <c r="C41" s="301"/>
      <c r="D41" s="301"/>
      <c r="E41" s="301"/>
      <c r="F41" s="96"/>
      <c r="G41" s="74"/>
      <c r="H41" s="75"/>
    </row>
    <row r="42" spans="1:8" ht="15.75" customHeight="1" x14ac:dyDescent="0.2">
      <c r="A42" s="302" t="s">
        <v>103</v>
      </c>
      <c r="B42" s="303"/>
      <c r="C42" s="303"/>
      <c r="D42" s="303"/>
      <c r="E42" s="303"/>
      <c r="F42" s="97"/>
      <c r="G42" s="76"/>
      <c r="H42" s="77"/>
    </row>
    <row r="43" spans="1:8" ht="15.75" customHeight="1" x14ac:dyDescent="0.2">
      <c r="A43" s="302" t="s">
        <v>128</v>
      </c>
      <c r="B43" s="303"/>
      <c r="C43" s="303"/>
      <c r="D43" s="303"/>
      <c r="E43" s="303"/>
      <c r="F43" s="97"/>
      <c r="G43" s="76"/>
      <c r="H43" s="77"/>
    </row>
    <row r="44" spans="1:8" ht="18" customHeight="1" x14ac:dyDescent="0.2">
      <c r="A44" s="304" t="s">
        <v>129</v>
      </c>
      <c r="B44" s="305"/>
      <c r="C44" s="305"/>
      <c r="D44" s="305"/>
      <c r="E44" s="305"/>
      <c r="F44" s="98"/>
      <c r="G44" s="78"/>
      <c r="H44" s="79"/>
    </row>
    <row r="49" ht="10.5" customHeight="1" x14ac:dyDescent="0.2"/>
    <row r="50" hidden="1" x14ac:dyDescent="0.2"/>
    <row r="51" hidden="1" x14ac:dyDescent="0.2"/>
  </sheetData>
  <protectedRanges>
    <protectedRange sqref="B22:F27 B17:D19 D12:D16 B12:B16" name="Rango1_1"/>
  </protectedRanges>
  <dataConsolidate/>
  <mergeCells count="18">
    <mergeCell ref="A20:E20"/>
    <mergeCell ref="A2:H2"/>
    <mergeCell ref="A3:H3"/>
    <mergeCell ref="A4:H4"/>
    <mergeCell ref="A5:H5"/>
    <mergeCell ref="A9:D9"/>
    <mergeCell ref="A7:H7"/>
    <mergeCell ref="A41:E41"/>
    <mergeCell ref="A42:E42"/>
    <mergeCell ref="A44:E44"/>
    <mergeCell ref="A21:A22"/>
    <mergeCell ref="B21:B22"/>
    <mergeCell ref="C21:C22"/>
    <mergeCell ref="D21:D22"/>
    <mergeCell ref="E21:H21"/>
    <mergeCell ref="A40:H40"/>
    <mergeCell ref="A43:E43"/>
    <mergeCell ref="A30:H30"/>
  </mergeCells>
  <dataValidations count="1">
    <dataValidation allowBlank="1" showErrorMessage="1" sqref="K21"/>
  </dataValidations>
  <printOptions horizontalCentered="1"/>
  <pageMargins left="0.2" right="0.56999999999999995" top="0.55118110236220474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workbookViewId="0">
      <selection activeCell="B18" sqref="B18"/>
    </sheetView>
  </sheetViews>
  <sheetFormatPr baseColWidth="10" defaultRowHeight="12.75" x14ac:dyDescent="0.2"/>
  <cols>
    <col min="1" max="1" width="62.28515625" style="181" customWidth="1"/>
    <col min="2" max="3" width="32.42578125" style="181" customWidth="1"/>
    <col min="4" max="6" width="11.42578125" style="181"/>
    <col min="7" max="7" width="15.7109375" style="181" customWidth="1"/>
    <col min="8" max="16384" width="11.42578125" style="181"/>
  </cols>
  <sheetData>
    <row r="1" spans="1:7" ht="15.75" x14ac:dyDescent="0.25">
      <c r="C1" s="253" t="s">
        <v>269</v>
      </c>
    </row>
    <row r="2" spans="1:7" ht="15" x14ac:dyDescent="0.2">
      <c r="A2" s="387" t="s">
        <v>18</v>
      </c>
      <c r="B2" s="387"/>
      <c r="C2" s="387"/>
      <c r="D2" s="139"/>
      <c r="E2" s="139"/>
      <c r="F2" s="139"/>
      <c r="G2" s="139"/>
    </row>
    <row r="3" spans="1:7" ht="15" x14ac:dyDescent="0.2">
      <c r="A3" s="457" t="s">
        <v>60</v>
      </c>
      <c r="B3" s="457"/>
      <c r="C3" s="457"/>
      <c r="D3" s="212"/>
      <c r="E3" s="212"/>
      <c r="F3" s="212"/>
      <c r="G3" s="212"/>
    </row>
    <row r="4" spans="1:7" ht="39" customHeight="1" x14ac:dyDescent="0.2">
      <c r="A4" s="460" t="s">
        <v>256</v>
      </c>
      <c r="B4" s="460"/>
      <c r="C4" s="460"/>
      <c r="D4" s="219"/>
      <c r="E4" s="219"/>
      <c r="F4" s="219"/>
      <c r="G4" s="219"/>
    </row>
    <row r="6" spans="1:7" ht="15" x14ac:dyDescent="0.2">
      <c r="A6" s="139" t="s">
        <v>276</v>
      </c>
    </row>
    <row r="9" spans="1:7" ht="20.100000000000001" customHeight="1" x14ac:dyDescent="0.2">
      <c r="A9" s="213"/>
      <c r="B9" s="218">
        <v>2018</v>
      </c>
      <c r="C9" s="218">
        <v>2017</v>
      </c>
    </row>
    <row r="10" spans="1:7" ht="20.100000000000001" customHeight="1" x14ac:dyDescent="0.2">
      <c r="A10" s="215" t="s">
        <v>257</v>
      </c>
      <c r="B10" s="277">
        <v>447224.8</v>
      </c>
      <c r="C10" s="277">
        <v>145584.01999999999</v>
      </c>
    </row>
    <row r="11" spans="1:7" ht="20.100000000000001" customHeight="1" x14ac:dyDescent="0.2">
      <c r="A11" s="216" t="s">
        <v>258</v>
      </c>
      <c r="B11" s="214"/>
      <c r="C11" s="214"/>
    </row>
    <row r="12" spans="1:7" ht="20.100000000000001" customHeight="1" x14ac:dyDescent="0.2">
      <c r="A12" s="217" t="s">
        <v>259</v>
      </c>
      <c r="B12" s="214">
        <v>0</v>
      </c>
      <c r="C12" s="214">
        <v>0</v>
      </c>
    </row>
    <row r="13" spans="1:7" ht="20.100000000000001" customHeight="1" x14ac:dyDescent="0.2">
      <c r="A13" s="217" t="s">
        <v>260</v>
      </c>
      <c r="B13" s="214">
        <v>0</v>
      </c>
      <c r="C13" s="214">
        <v>0</v>
      </c>
    </row>
    <row r="14" spans="1:7" ht="20.100000000000001" customHeight="1" x14ac:dyDescent="0.2">
      <c r="A14" s="217" t="s">
        <v>261</v>
      </c>
      <c r="B14" s="214">
        <v>0</v>
      </c>
      <c r="C14" s="214">
        <v>0</v>
      </c>
    </row>
    <row r="15" spans="1:7" ht="20.100000000000001" customHeight="1" x14ac:dyDescent="0.2">
      <c r="A15" s="217" t="s">
        <v>262</v>
      </c>
      <c r="B15" s="214" t="s">
        <v>263</v>
      </c>
      <c r="C15" s="214" t="s">
        <v>263</v>
      </c>
    </row>
    <row r="16" spans="1:7" ht="20.100000000000001" customHeight="1" x14ac:dyDescent="0.2">
      <c r="A16" s="217" t="s">
        <v>264</v>
      </c>
      <c r="B16" s="214">
        <v>0</v>
      </c>
      <c r="C16" s="214">
        <v>0</v>
      </c>
    </row>
    <row r="17" spans="1:4" ht="20.100000000000001" customHeight="1" x14ac:dyDescent="0.2">
      <c r="A17" s="217" t="s">
        <v>265</v>
      </c>
      <c r="B17" s="214">
        <v>0</v>
      </c>
      <c r="C17" s="214">
        <v>0</v>
      </c>
    </row>
    <row r="18" spans="1:4" ht="20.100000000000001" customHeight="1" x14ac:dyDescent="0.2">
      <c r="A18" s="217" t="s">
        <v>266</v>
      </c>
      <c r="B18" s="214">
        <v>0</v>
      </c>
      <c r="C18" s="214">
        <v>0</v>
      </c>
    </row>
    <row r="19" spans="1:4" ht="20.100000000000001" customHeight="1" x14ac:dyDescent="0.2"/>
    <row r="20" spans="1:4" x14ac:dyDescent="0.2">
      <c r="A20" s="463" t="s">
        <v>274</v>
      </c>
      <c r="B20" s="463"/>
      <c r="C20" s="463"/>
    </row>
    <row r="21" spans="1:4" x14ac:dyDescent="0.2">
      <c r="A21" s="463"/>
      <c r="B21" s="463"/>
      <c r="C21" s="463"/>
    </row>
    <row r="23" spans="1:4" s="59" customFormat="1" ht="14.25" x14ac:dyDescent="0.2">
      <c r="A23" s="55"/>
      <c r="B23" s="56"/>
      <c r="C23" s="57"/>
      <c r="D23" s="58"/>
    </row>
    <row r="24" spans="1:4" s="59" customFormat="1" ht="14.25" x14ac:dyDescent="0.2"/>
    <row r="25" spans="1:4" s="59" customFormat="1" ht="14.25" x14ac:dyDescent="0.2"/>
    <row r="26" spans="1:4" s="59" customFormat="1" ht="14.25" x14ac:dyDescent="0.2"/>
    <row r="27" spans="1:4" s="59" customFormat="1" ht="14.25" x14ac:dyDescent="0.2"/>
    <row r="28" spans="1:4" s="59" customFormat="1" ht="14.25" x14ac:dyDescent="0.2"/>
  </sheetData>
  <protectedRanges>
    <protectedRange sqref="B23:D23" name="Rango1_1"/>
  </protectedRanges>
  <mergeCells count="4">
    <mergeCell ref="A2:C2"/>
    <mergeCell ref="A3:C3"/>
    <mergeCell ref="A4:C4"/>
    <mergeCell ref="A20:C21"/>
  </mergeCells>
  <printOptions horizontalCentered="1"/>
  <pageMargins left="0.19685039370078741" right="0.31496062992125984" top="0.74803149606299213" bottom="0.74803149606299213" header="0.31496062992125984" footer="0.31496062992125984"/>
  <pageSetup scale="86" orientation="landscape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17" sqref="A17:B17"/>
    </sheetView>
  </sheetViews>
  <sheetFormatPr baseColWidth="10" defaultRowHeight="12.75" x14ac:dyDescent="0.2"/>
  <cols>
    <col min="1" max="1" width="11.42578125" style="181"/>
    <col min="2" max="2" width="62" style="181" customWidth="1"/>
    <col min="3" max="3" width="15.85546875" style="181" customWidth="1"/>
    <col min="4" max="4" width="25.42578125" style="181" customWidth="1"/>
    <col min="5" max="16384" width="11.42578125" style="181"/>
  </cols>
  <sheetData>
    <row r="1" spans="1:4" x14ac:dyDescent="0.2">
      <c r="D1" s="179" t="s">
        <v>268</v>
      </c>
    </row>
    <row r="2" spans="1:4" ht="15" x14ac:dyDescent="0.2">
      <c r="A2" s="457" t="s">
        <v>18</v>
      </c>
      <c r="B2" s="457"/>
      <c r="C2" s="457"/>
      <c r="D2" s="457"/>
    </row>
    <row r="3" spans="1:4" ht="15" x14ac:dyDescent="0.2">
      <c r="A3" s="457" t="s">
        <v>189</v>
      </c>
      <c r="B3" s="457"/>
      <c r="C3" s="457"/>
      <c r="D3" s="457"/>
    </row>
    <row r="4" spans="1:4" ht="15" x14ac:dyDescent="0.2">
      <c r="A4" s="457" t="s">
        <v>364</v>
      </c>
      <c r="B4" s="457"/>
      <c r="C4" s="457"/>
      <c r="D4" s="457"/>
    </row>
    <row r="5" spans="1:4" ht="15" customHeight="1" x14ac:dyDescent="0.25">
      <c r="A5" s="278" t="s">
        <v>199</v>
      </c>
      <c r="B5" s="278"/>
      <c r="C5" s="278"/>
      <c r="D5" s="278"/>
    </row>
    <row r="6" spans="1:4" ht="15.75" x14ac:dyDescent="0.25">
      <c r="A6" s="178"/>
      <c r="B6" s="180"/>
      <c r="C6" s="178"/>
      <c r="D6" s="178"/>
    </row>
    <row r="7" spans="1:4" ht="15" x14ac:dyDescent="0.2">
      <c r="A7" s="139" t="s">
        <v>276</v>
      </c>
      <c r="B7" s="178"/>
      <c r="C7" s="178"/>
      <c r="D7" s="178"/>
    </row>
    <row r="9" spans="1:4" s="188" customFormat="1" ht="20.100000000000001" customHeight="1" x14ac:dyDescent="0.2">
      <c r="A9" s="467" t="s">
        <v>147</v>
      </c>
      <c r="B9" s="468"/>
      <c r="C9" s="469"/>
      <c r="D9" s="189">
        <v>1752686.01</v>
      </c>
    </row>
    <row r="10" spans="1:4" x14ac:dyDescent="0.2">
      <c r="A10" s="474"/>
      <c r="B10" s="475"/>
      <c r="C10" s="182"/>
      <c r="D10" s="183"/>
    </row>
    <row r="11" spans="1:4" ht="15" customHeight="1" x14ac:dyDescent="0.2">
      <c r="A11" s="471" t="s">
        <v>148</v>
      </c>
      <c r="B11" s="471"/>
      <c r="C11" s="184"/>
      <c r="D11" s="190">
        <v>16.46</v>
      </c>
    </row>
    <row r="12" spans="1:4" ht="15" customHeight="1" x14ac:dyDescent="0.2">
      <c r="A12" s="185"/>
      <c r="B12" s="186" t="s">
        <v>149</v>
      </c>
      <c r="C12" s="187"/>
      <c r="D12" s="183"/>
    </row>
    <row r="13" spans="1:4" ht="15" customHeight="1" x14ac:dyDescent="0.2">
      <c r="A13" s="185"/>
      <c r="B13" s="186" t="s">
        <v>150</v>
      </c>
      <c r="C13" s="187"/>
      <c r="D13" s="183"/>
    </row>
    <row r="14" spans="1:4" ht="15" customHeight="1" x14ac:dyDescent="0.2">
      <c r="A14" s="185"/>
      <c r="B14" s="186" t="s">
        <v>151</v>
      </c>
      <c r="C14" s="184"/>
      <c r="D14" s="183"/>
    </row>
    <row r="15" spans="1:4" ht="15" customHeight="1" x14ac:dyDescent="0.2">
      <c r="A15" s="185"/>
      <c r="B15" s="186" t="s">
        <v>152</v>
      </c>
      <c r="C15" s="184"/>
      <c r="D15" s="183"/>
    </row>
    <row r="16" spans="1:4" ht="15" customHeight="1" x14ac:dyDescent="0.2">
      <c r="A16" s="472" t="s">
        <v>153</v>
      </c>
      <c r="B16" s="473"/>
      <c r="C16" s="184">
        <v>16.46</v>
      </c>
      <c r="D16" s="183"/>
    </row>
    <row r="17" spans="1:7" ht="15" customHeight="1" x14ac:dyDescent="0.2">
      <c r="A17" s="474"/>
      <c r="B17" s="475"/>
      <c r="C17" s="182"/>
      <c r="D17" s="183"/>
    </row>
    <row r="18" spans="1:7" ht="15" customHeight="1" x14ac:dyDescent="0.2">
      <c r="A18" s="476" t="s">
        <v>154</v>
      </c>
      <c r="B18" s="477"/>
      <c r="C18" s="184"/>
      <c r="D18" s="190">
        <v>0</v>
      </c>
    </row>
    <row r="19" spans="1:7" ht="15" customHeight="1" x14ac:dyDescent="0.2">
      <c r="A19" s="185"/>
      <c r="B19" s="186" t="s">
        <v>155</v>
      </c>
      <c r="C19" s="184"/>
      <c r="D19" s="183"/>
    </row>
    <row r="20" spans="1:7" ht="15" customHeight="1" x14ac:dyDescent="0.2">
      <c r="A20" s="185"/>
      <c r="B20" s="186" t="s">
        <v>156</v>
      </c>
      <c r="C20" s="184"/>
      <c r="D20" s="183"/>
    </row>
    <row r="21" spans="1:7" ht="15" customHeight="1" x14ac:dyDescent="0.2">
      <c r="A21" s="185"/>
      <c r="B21" s="186" t="s">
        <v>157</v>
      </c>
      <c r="C21" s="184"/>
      <c r="D21" s="183"/>
    </row>
    <row r="22" spans="1:7" ht="15" customHeight="1" x14ac:dyDescent="0.2">
      <c r="A22" s="472" t="s">
        <v>158</v>
      </c>
      <c r="B22" s="473"/>
      <c r="C22" s="184"/>
      <c r="D22" s="183"/>
    </row>
    <row r="23" spans="1:7" x14ac:dyDescent="0.2">
      <c r="A23" s="474"/>
      <c r="B23" s="475"/>
      <c r="C23" s="182"/>
      <c r="D23" s="183"/>
    </row>
    <row r="24" spans="1:7" s="188" customFormat="1" ht="20.100000000000001" customHeight="1" x14ac:dyDescent="0.2">
      <c r="A24" s="470" t="s">
        <v>159</v>
      </c>
      <c r="B24" s="470"/>
      <c r="C24" s="470"/>
      <c r="D24" s="189">
        <f>+D9+D11-D18</f>
        <v>1752702.47</v>
      </c>
    </row>
    <row r="26" spans="1:7" x14ac:dyDescent="0.2">
      <c r="A26" s="463" t="s">
        <v>274</v>
      </c>
      <c r="B26" s="463"/>
      <c r="C26" s="463"/>
      <c r="D26" s="463"/>
    </row>
    <row r="27" spans="1:7" x14ac:dyDescent="0.2">
      <c r="A27" s="463"/>
      <c r="B27" s="463"/>
      <c r="C27" s="463"/>
      <c r="D27" s="463"/>
    </row>
    <row r="29" spans="1:7" s="18" customFormat="1" ht="14.25" x14ac:dyDescent="0.2">
      <c r="A29" s="135"/>
      <c r="B29" s="51"/>
      <c r="C29" s="136"/>
      <c r="D29" s="137"/>
      <c r="E29" s="137"/>
      <c r="F29" s="26"/>
      <c r="G29" s="26"/>
    </row>
    <row r="30" spans="1:7" s="18" customFormat="1" ht="14.25" x14ac:dyDescent="0.2">
      <c r="A30" s="135"/>
      <c r="B30" s="51"/>
      <c r="C30" s="136"/>
      <c r="D30" s="137"/>
      <c r="E30" s="137"/>
      <c r="F30" s="26"/>
      <c r="G30" s="26"/>
    </row>
    <row r="31" spans="1:7" s="18" customFormat="1" ht="14.25" x14ac:dyDescent="0.2">
      <c r="A31" s="135"/>
      <c r="B31" s="51"/>
      <c r="C31" s="136"/>
      <c r="D31" s="137"/>
      <c r="E31" s="137"/>
      <c r="F31" s="26"/>
      <c r="G31" s="26"/>
    </row>
    <row r="32" spans="1:7" s="18" customFormat="1" ht="14.25" x14ac:dyDescent="0.2">
      <c r="A32" s="135"/>
      <c r="B32" s="51"/>
      <c r="C32" s="136"/>
      <c r="D32" s="137"/>
      <c r="E32" s="137"/>
      <c r="F32" s="26"/>
      <c r="G32" s="26"/>
    </row>
    <row r="33" spans="1:7" s="18" customFormat="1" ht="14.25" x14ac:dyDescent="0.2">
      <c r="A33" s="135"/>
      <c r="B33" s="51"/>
      <c r="C33" s="136"/>
      <c r="D33" s="137"/>
      <c r="E33" s="137"/>
      <c r="F33" s="26"/>
      <c r="G33" s="26"/>
    </row>
    <row r="43" spans="1:7" ht="18.75" customHeight="1" x14ac:dyDescent="0.2">
      <c r="A43" s="464" t="s">
        <v>194</v>
      </c>
      <c r="B43" s="465"/>
      <c r="C43" s="465"/>
      <c r="D43" s="466"/>
    </row>
    <row r="44" spans="1:7" ht="33.75" customHeight="1" x14ac:dyDescent="0.2">
      <c r="A44" s="191" t="s">
        <v>190</v>
      </c>
      <c r="B44" s="478" t="s">
        <v>195</v>
      </c>
      <c r="C44" s="479"/>
      <c r="D44" s="480"/>
    </row>
    <row r="45" spans="1:7" ht="36" customHeight="1" x14ac:dyDescent="0.2">
      <c r="A45" s="192" t="s">
        <v>191</v>
      </c>
      <c r="B45" s="481" t="s">
        <v>196</v>
      </c>
      <c r="C45" s="482"/>
      <c r="D45" s="483"/>
    </row>
    <row r="46" spans="1:7" ht="28.5" customHeight="1" x14ac:dyDescent="0.2">
      <c r="A46" s="192" t="s">
        <v>192</v>
      </c>
      <c r="B46" s="481" t="s">
        <v>197</v>
      </c>
      <c r="C46" s="482"/>
      <c r="D46" s="483"/>
    </row>
    <row r="47" spans="1:7" x14ac:dyDescent="0.2">
      <c r="A47" s="193" t="s">
        <v>193</v>
      </c>
      <c r="B47" s="484" t="s">
        <v>198</v>
      </c>
      <c r="C47" s="485"/>
      <c r="D47" s="486"/>
    </row>
  </sheetData>
  <protectedRanges>
    <protectedRange sqref="B29:D33" name="Rango1_1"/>
  </protectedRanges>
  <mergeCells count="19">
    <mergeCell ref="B44:D44"/>
    <mergeCell ref="B45:D45"/>
    <mergeCell ref="B46:D46"/>
    <mergeCell ref="B47:D47"/>
    <mergeCell ref="A5:D5"/>
    <mergeCell ref="A10:B10"/>
    <mergeCell ref="A26:D27"/>
    <mergeCell ref="A2:D2"/>
    <mergeCell ref="A3:D3"/>
    <mergeCell ref="A4:D4"/>
    <mergeCell ref="A43:D43"/>
    <mergeCell ref="A9:C9"/>
    <mergeCell ref="A24:C24"/>
    <mergeCell ref="A11:B11"/>
    <mergeCell ref="A16:B16"/>
    <mergeCell ref="A17:B17"/>
    <mergeCell ref="A18:B18"/>
    <mergeCell ref="A22:B22"/>
    <mergeCell ref="A23:B23"/>
  </mergeCells>
  <printOptions horizontalCentered="1"/>
  <pageMargins left="0.35433070866141736" right="0.19685039370078741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workbookViewId="0">
      <selection activeCell="B18" sqref="B17:B18"/>
    </sheetView>
  </sheetViews>
  <sheetFormatPr baseColWidth="10" defaultRowHeight="12.75" x14ac:dyDescent="0.2"/>
  <cols>
    <col min="1" max="1" width="11.42578125" style="181"/>
    <col min="2" max="2" width="66.140625" style="181" customWidth="1"/>
    <col min="3" max="3" width="30.140625" style="181" customWidth="1"/>
    <col min="4" max="4" width="13.7109375" style="181" customWidth="1"/>
    <col min="5" max="16384" width="11.42578125" style="181"/>
  </cols>
  <sheetData>
    <row r="1" spans="1:4" x14ac:dyDescent="0.2">
      <c r="D1" s="179" t="s">
        <v>267</v>
      </c>
    </row>
    <row r="2" spans="1:4" ht="15" x14ac:dyDescent="0.2">
      <c r="A2" s="457" t="s">
        <v>18</v>
      </c>
      <c r="B2" s="457"/>
      <c r="C2" s="457"/>
      <c r="D2" s="457"/>
    </row>
    <row r="3" spans="1:4" ht="15" x14ac:dyDescent="0.2">
      <c r="A3" s="491" t="s">
        <v>160</v>
      </c>
      <c r="B3" s="491"/>
      <c r="C3" s="491"/>
      <c r="D3" s="491"/>
    </row>
    <row r="4" spans="1:4" ht="15" x14ac:dyDescent="0.2">
      <c r="A4" s="491" t="s">
        <v>364</v>
      </c>
      <c r="B4" s="491"/>
      <c r="C4" s="491"/>
      <c r="D4" s="491"/>
    </row>
    <row r="5" spans="1:4" ht="15" x14ac:dyDescent="0.25">
      <c r="A5" s="278" t="s">
        <v>199</v>
      </c>
      <c r="B5" s="278"/>
      <c r="C5" s="278"/>
      <c r="D5" s="278"/>
    </row>
    <row r="7" spans="1:4" ht="15" x14ac:dyDescent="0.2">
      <c r="A7" s="490" t="s">
        <v>276</v>
      </c>
      <c r="B7" s="490"/>
      <c r="C7" s="490"/>
      <c r="D7" s="490"/>
    </row>
    <row r="8" spans="1:4" x14ac:dyDescent="0.2">
      <c r="A8" s="492"/>
      <c r="B8" s="492"/>
      <c r="C8" s="492"/>
      <c r="D8" s="492"/>
    </row>
    <row r="9" spans="1:4" s="188" customFormat="1" ht="20.100000000000001" customHeight="1" x14ac:dyDescent="0.2">
      <c r="A9" s="467" t="s">
        <v>161</v>
      </c>
      <c r="B9" s="468"/>
      <c r="C9" s="469"/>
      <c r="D9" s="189">
        <v>1173599.8799999999</v>
      </c>
    </row>
    <row r="10" spans="1:4" x14ac:dyDescent="0.2">
      <c r="A10" s="474"/>
      <c r="B10" s="475"/>
      <c r="C10" s="195"/>
      <c r="D10" s="183"/>
    </row>
    <row r="11" spans="1:4" ht="20.100000000000001" customHeight="1" x14ac:dyDescent="0.2">
      <c r="A11" s="493" t="s">
        <v>162</v>
      </c>
      <c r="B11" s="493"/>
      <c r="C11" s="196"/>
      <c r="D11" s="197">
        <f>SUM(C12:C28)</f>
        <v>14900</v>
      </c>
    </row>
    <row r="12" spans="1:4" x14ac:dyDescent="0.2">
      <c r="A12" s="198"/>
      <c r="B12" s="199" t="s">
        <v>163</v>
      </c>
      <c r="C12" s="200">
        <v>4900</v>
      </c>
      <c r="D12" s="201"/>
    </row>
    <row r="13" spans="1:4" x14ac:dyDescent="0.2">
      <c r="A13" s="185"/>
      <c r="B13" s="186" t="s">
        <v>164</v>
      </c>
      <c r="C13" s="184"/>
      <c r="D13" s="201"/>
    </row>
    <row r="14" spans="1:4" x14ac:dyDescent="0.2">
      <c r="A14" s="185"/>
      <c r="B14" s="186" t="s">
        <v>165</v>
      </c>
      <c r="C14" s="184"/>
      <c r="D14" s="201"/>
    </row>
    <row r="15" spans="1:4" x14ac:dyDescent="0.2">
      <c r="A15" s="185"/>
      <c r="B15" s="186" t="s">
        <v>166</v>
      </c>
      <c r="C15" s="184"/>
      <c r="D15" s="201"/>
    </row>
    <row r="16" spans="1:4" x14ac:dyDescent="0.2">
      <c r="A16" s="185"/>
      <c r="B16" s="186" t="s">
        <v>167</v>
      </c>
      <c r="C16" s="184"/>
      <c r="D16" s="201"/>
    </row>
    <row r="17" spans="1:4" x14ac:dyDescent="0.2">
      <c r="A17" s="185"/>
      <c r="B17" s="186" t="s">
        <v>168</v>
      </c>
      <c r="C17" s="184"/>
      <c r="D17" s="201"/>
    </row>
    <row r="18" spans="1:4" x14ac:dyDescent="0.2">
      <c r="A18" s="185"/>
      <c r="B18" s="186" t="s">
        <v>169</v>
      </c>
      <c r="C18" s="184"/>
      <c r="D18" s="201"/>
    </row>
    <row r="19" spans="1:4" x14ac:dyDescent="0.2">
      <c r="A19" s="185"/>
      <c r="B19" s="186" t="s">
        <v>170</v>
      </c>
      <c r="C19" s="184"/>
      <c r="D19" s="201"/>
    </row>
    <row r="20" spans="1:4" x14ac:dyDescent="0.2">
      <c r="A20" s="185"/>
      <c r="B20" s="186" t="s">
        <v>171</v>
      </c>
      <c r="C20" s="184">
        <v>10000</v>
      </c>
      <c r="D20" s="201"/>
    </row>
    <row r="21" spans="1:4" x14ac:dyDescent="0.2">
      <c r="A21" s="185"/>
      <c r="B21" s="186" t="s">
        <v>172</v>
      </c>
      <c r="C21" s="184"/>
      <c r="D21" s="201"/>
    </row>
    <row r="22" spans="1:4" x14ac:dyDescent="0.2">
      <c r="A22" s="185"/>
      <c r="B22" s="186" t="s">
        <v>173</v>
      </c>
      <c r="C22" s="184"/>
      <c r="D22" s="201"/>
    </row>
    <row r="23" spans="1:4" x14ac:dyDescent="0.2">
      <c r="A23" s="185"/>
      <c r="B23" s="186" t="s">
        <v>174</v>
      </c>
      <c r="C23" s="184"/>
      <c r="D23" s="201"/>
    </row>
    <row r="24" spans="1:4" x14ac:dyDescent="0.2">
      <c r="A24" s="185"/>
      <c r="B24" s="186" t="s">
        <v>175</v>
      </c>
      <c r="C24" s="184"/>
      <c r="D24" s="201"/>
    </row>
    <row r="25" spans="1:4" x14ac:dyDescent="0.2">
      <c r="A25" s="185"/>
      <c r="B25" s="186" t="s">
        <v>176</v>
      </c>
      <c r="C25" s="184"/>
      <c r="D25" s="201"/>
    </row>
    <row r="26" spans="1:4" x14ac:dyDescent="0.2">
      <c r="A26" s="185"/>
      <c r="B26" s="186" t="s">
        <v>177</v>
      </c>
      <c r="C26" s="184"/>
      <c r="D26" s="201"/>
    </row>
    <row r="27" spans="1:4" x14ac:dyDescent="0.2">
      <c r="A27" s="185"/>
      <c r="B27" s="186" t="s">
        <v>178</v>
      </c>
      <c r="C27" s="184"/>
      <c r="D27" s="201"/>
    </row>
    <row r="28" spans="1:4" x14ac:dyDescent="0.2">
      <c r="A28" s="472" t="s">
        <v>179</v>
      </c>
      <c r="B28" s="473"/>
      <c r="C28" s="184"/>
      <c r="D28" s="201"/>
    </row>
    <row r="29" spans="1:4" x14ac:dyDescent="0.2">
      <c r="A29" s="474"/>
      <c r="B29" s="475"/>
      <c r="C29" s="182"/>
      <c r="D29" s="202"/>
    </row>
    <row r="30" spans="1:4" ht="20.100000000000001" customHeight="1" x14ac:dyDescent="0.2">
      <c r="A30" s="493" t="s">
        <v>180</v>
      </c>
      <c r="B30" s="493"/>
      <c r="C30" s="184"/>
      <c r="D30" s="197">
        <f>SUM(C31:C37)</f>
        <v>0</v>
      </c>
    </row>
    <row r="31" spans="1:4" x14ac:dyDescent="0.2">
      <c r="A31" s="198"/>
      <c r="B31" s="199" t="s">
        <v>181</v>
      </c>
      <c r="C31" s="184"/>
      <c r="D31" s="201"/>
    </row>
    <row r="32" spans="1:4" x14ac:dyDescent="0.2">
      <c r="A32" s="185"/>
      <c r="B32" s="186" t="s">
        <v>182</v>
      </c>
      <c r="C32" s="184"/>
      <c r="D32" s="201"/>
    </row>
    <row r="33" spans="1:7" x14ac:dyDescent="0.2">
      <c r="A33" s="185"/>
      <c r="B33" s="186" t="s">
        <v>183</v>
      </c>
      <c r="C33" s="184"/>
      <c r="D33" s="201"/>
    </row>
    <row r="34" spans="1:7" ht="25.5" x14ac:dyDescent="0.2">
      <c r="A34" s="185"/>
      <c r="B34" s="186" t="s">
        <v>184</v>
      </c>
      <c r="C34" s="184"/>
      <c r="D34" s="201"/>
    </row>
    <row r="35" spans="1:7" x14ac:dyDescent="0.2">
      <c r="A35" s="185"/>
      <c r="B35" s="186" t="s">
        <v>185</v>
      </c>
      <c r="C35" s="184"/>
      <c r="D35" s="201"/>
    </row>
    <row r="36" spans="1:7" x14ac:dyDescent="0.2">
      <c r="A36" s="185"/>
      <c r="B36" s="186" t="s">
        <v>186</v>
      </c>
      <c r="C36" s="184"/>
      <c r="D36" s="201"/>
    </row>
    <row r="37" spans="1:7" x14ac:dyDescent="0.2">
      <c r="A37" s="472" t="s">
        <v>187</v>
      </c>
      <c r="B37" s="473"/>
      <c r="C37" s="184"/>
      <c r="D37" s="201"/>
    </row>
    <row r="38" spans="1:7" x14ac:dyDescent="0.2">
      <c r="A38" s="474"/>
      <c r="B38" s="475"/>
      <c r="C38" s="182"/>
      <c r="D38" s="183"/>
    </row>
    <row r="39" spans="1:7" s="188" customFormat="1" ht="20.100000000000001" customHeight="1" x14ac:dyDescent="0.2">
      <c r="A39" s="467" t="s">
        <v>188</v>
      </c>
      <c r="B39" s="468"/>
      <c r="C39" s="469"/>
      <c r="D39" s="203">
        <f>+D9-D11+D30</f>
        <v>1158699.8799999999</v>
      </c>
    </row>
    <row r="41" spans="1:7" x14ac:dyDescent="0.2">
      <c r="A41" s="463" t="s">
        <v>274</v>
      </c>
      <c r="B41" s="463"/>
      <c r="C41" s="463"/>
      <c r="D41" s="463"/>
    </row>
    <row r="42" spans="1:7" x14ac:dyDescent="0.2">
      <c r="A42" s="463"/>
      <c r="B42" s="463"/>
      <c r="C42" s="463"/>
      <c r="D42" s="463"/>
    </row>
    <row r="44" spans="1:7" s="18" customFormat="1" ht="14.25" x14ac:dyDescent="0.2">
      <c r="A44" s="135"/>
      <c r="B44" s="51"/>
      <c r="C44" s="136"/>
      <c r="D44" s="137"/>
      <c r="E44" s="137"/>
      <c r="F44" s="26"/>
      <c r="G44" s="26"/>
    </row>
    <row r="45" spans="1:7" s="18" customFormat="1" ht="14.25" x14ac:dyDescent="0.2">
      <c r="A45" s="135"/>
      <c r="B45" s="51"/>
      <c r="C45" s="136"/>
      <c r="D45" s="137"/>
      <c r="E45" s="137"/>
      <c r="F45" s="26"/>
      <c r="G45" s="26"/>
    </row>
    <row r="46" spans="1:7" s="18" customFormat="1" ht="14.25" x14ac:dyDescent="0.2">
      <c r="A46" s="135"/>
      <c r="B46" s="51"/>
      <c r="C46" s="136"/>
      <c r="D46" s="137"/>
      <c r="E46" s="137"/>
      <c r="F46" s="26"/>
      <c r="G46" s="26"/>
    </row>
    <row r="47" spans="1:7" s="18" customFormat="1" ht="14.25" x14ac:dyDescent="0.2">
      <c r="A47" s="135"/>
      <c r="B47" s="51"/>
      <c r="C47" s="136"/>
      <c r="D47" s="137"/>
      <c r="E47" s="137"/>
      <c r="F47" s="26"/>
      <c r="G47" s="26"/>
    </row>
    <row r="48" spans="1:7" s="18" customFormat="1" ht="14.25" x14ac:dyDescent="0.2">
      <c r="A48" s="135"/>
      <c r="B48" s="51"/>
      <c r="C48" s="136"/>
      <c r="D48" s="137"/>
      <c r="E48" s="137"/>
      <c r="F48" s="26"/>
      <c r="G48" s="26"/>
    </row>
    <row r="58" spans="1:4" x14ac:dyDescent="0.2">
      <c r="A58" s="494" t="s">
        <v>200</v>
      </c>
      <c r="B58" s="495"/>
      <c r="C58" s="495"/>
      <c r="D58" s="496"/>
    </row>
    <row r="59" spans="1:4" ht="29.25" customHeight="1" x14ac:dyDescent="0.2">
      <c r="A59" s="191" t="s">
        <v>190</v>
      </c>
      <c r="B59" s="478" t="s">
        <v>201</v>
      </c>
      <c r="C59" s="479"/>
      <c r="D59" s="480"/>
    </row>
    <row r="60" spans="1:4" ht="34.5" customHeight="1" x14ac:dyDescent="0.2">
      <c r="A60" s="192" t="s">
        <v>191</v>
      </c>
      <c r="B60" s="481" t="s">
        <v>202</v>
      </c>
      <c r="C60" s="482"/>
      <c r="D60" s="483"/>
    </row>
    <row r="61" spans="1:4" ht="36.75" customHeight="1" x14ac:dyDescent="0.2">
      <c r="A61" s="192" t="s">
        <v>192</v>
      </c>
      <c r="B61" s="481" t="s">
        <v>203</v>
      </c>
      <c r="C61" s="482"/>
      <c r="D61" s="483"/>
    </row>
    <row r="62" spans="1:4" x14ac:dyDescent="0.2">
      <c r="A62" s="193" t="s">
        <v>193</v>
      </c>
      <c r="B62" s="487" t="s">
        <v>204</v>
      </c>
      <c r="C62" s="488"/>
      <c r="D62" s="489"/>
    </row>
  </sheetData>
  <protectedRanges>
    <protectedRange sqref="B44:D48" name="Rango1_1"/>
  </protectedRanges>
  <mergeCells count="21">
    <mergeCell ref="A41:D42"/>
    <mergeCell ref="A58:D58"/>
    <mergeCell ref="B59:D59"/>
    <mergeCell ref="B60:D60"/>
    <mergeCell ref="B61:D61"/>
    <mergeCell ref="B62:D62"/>
    <mergeCell ref="A10:B10"/>
    <mergeCell ref="A2:D2"/>
    <mergeCell ref="A5:D5"/>
    <mergeCell ref="A7:D7"/>
    <mergeCell ref="A3:D3"/>
    <mergeCell ref="A4:D4"/>
    <mergeCell ref="A8:D8"/>
    <mergeCell ref="A9:C9"/>
    <mergeCell ref="A39:C39"/>
    <mergeCell ref="A11:B11"/>
    <mergeCell ref="A28:B28"/>
    <mergeCell ref="A29:B29"/>
    <mergeCell ref="A30:B30"/>
    <mergeCell ref="A37:B37"/>
    <mergeCell ref="A38:B38"/>
  </mergeCells>
  <printOptions horizontalCentered="1"/>
  <pageMargins left="0.27559055118110237" right="0.35433070866141736" top="0.51181102362204722" bottom="0.74803149606299213" header="0.31496062992125984" footer="0.55118110236220474"/>
  <pageSetup scale="70" orientation="landscape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Normal="100" workbookViewId="0">
      <selection activeCell="F24" sqref="F24"/>
    </sheetView>
  </sheetViews>
  <sheetFormatPr baseColWidth="10" defaultRowHeight="12.75" x14ac:dyDescent="0.2"/>
  <cols>
    <col min="1" max="1" width="11.42578125" style="10"/>
    <col min="2" max="2" width="30" style="10" customWidth="1"/>
    <col min="3" max="3" width="16.85546875" style="10" customWidth="1"/>
    <col min="4" max="8" width="12.7109375" style="10" customWidth="1"/>
    <col min="9" max="9" width="12.42578125" style="10" customWidth="1"/>
    <col min="10" max="10" width="13.5703125" style="10" customWidth="1"/>
    <col min="11" max="16384" width="11.42578125" style="10"/>
  </cols>
  <sheetData>
    <row r="1" spans="1:10" x14ac:dyDescent="0.2">
      <c r="E1" s="20"/>
      <c r="F1" s="20"/>
      <c r="G1" s="20"/>
      <c r="H1" s="20"/>
      <c r="J1" s="70" t="s">
        <v>137</v>
      </c>
    </row>
    <row r="2" spans="1:10" x14ac:dyDescent="0.2">
      <c r="E2" s="20"/>
      <c r="F2" s="20"/>
      <c r="G2" s="20"/>
      <c r="H2" s="20"/>
      <c r="J2" s="70"/>
    </row>
    <row r="3" spans="1:10" x14ac:dyDescent="0.2">
      <c r="A3" s="316" t="s">
        <v>18</v>
      </c>
      <c r="B3" s="316"/>
      <c r="C3" s="316"/>
      <c r="D3" s="316"/>
      <c r="E3" s="316"/>
      <c r="F3" s="316"/>
      <c r="G3" s="316"/>
      <c r="H3" s="316"/>
      <c r="I3" s="316"/>
      <c r="J3" s="316"/>
    </row>
    <row r="4" spans="1:10" x14ac:dyDescent="0.2">
      <c r="A4" s="316" t="s">
        <v>17</v>
      </c>
      <c r="B4" s="316"/>
      <c r="C4" s="316"/>
      <c r="D4" s="316"/>
      <c r="E4" s="316"/>
      <c r="F4" s="316"/>
      <c r="G4" s="316"/>
      <c r="H4" s="316"/>
      <c r="I4" s="316"/>
      <c r="J4" s="316"/>
    </row>
    <row r="5" spans="1:10" x14ac:dyDescent="0.2">
      <c r="A5" s="317" t="s">
        <v>16</v>
      </c>
      <c r="B5" s="317"/>
      <c r="C5" s="317"/>
      <c r="D5" s="317"/>
      <c r="E5" s="317"/>
      <c r="F5" s="317"/>
      <c r="G5" s="317"/>
      <c r="H5" s="317"/>
      <c r="I5" s="317"/>
      <c r="J5" s="317"/>
    </row>
    <row r="6" spans="1:10" x14ac:dyDescent="0.2">
      <c r="A6" s="317" t="s">
        <v>21</v>
      </c>
      <c r="B6" s="317"/>
      <c r="C6" s="317"/>
      <c r="D6" s="317"/>
      <c r="E6" s="317"/>
      <c r="F6" s="317"/>
      <c r="G6" s="317"/>
      <c r="H6" s="317"/>
      <c r="I6" s="317"/>
      <c r="J6" s="317"/>
    </row>
    <row r="7" spans="1:10" x14ac:dyDescent="0.2">
      <c r="E7" s="20"/>
      <c r="F7" s="20"/>
      <c r="G7" s="20"/>
      <c r="H7" s="20"/>
      <c r="J7" s="70"/>
    </row>
    <row r="8" spans="1:10" x14ac:dyDescent="0.2">
      <c r="A8" s="316" t="s">
        <v>276</v>
      </c>
      <c r="B8" s="316"/>
      <c r="C8" s="316"/>
      <c r="D8" s="316"/>
      <c r="E8" s="316"/>
      <c r="F8" s="316"/>
      <c r="G8" s="316"/>
      <c r="H8" s="316"/>
      <c r="I8" s="316"/>
      <c r="J8" s="316"/>
    </row>
    <row r="9" spans="1:10" ht="15.75" customHeight="1" x14ac:dyDescent="0.2"/>
    <row r="11" spans="1:10" x14ac:dyDescent="0.2">
      <c r="A11" s="318" t="s">
        <v>9</v>
      </c>
      <c r="B11" s="318"/>
      <c r="C11" s="71"/>
      <c r="D11" s="71"/>
      <c r="E11" s="71"/>
      <c r="F11" s="71"/>
      <c r="G11" s="71"/>
      <c r="H11" s="71"/>
    </row>
    <row r="12" spans="1:10" ht="32.25" customHeight="1" x14ac:dyDescent="0.2">
      <c r="A12" s="334" t="s">
        <v>14</v>
      </c>
      <c r="B12" s="334" t="s">
        <v>13</v>
      </c>
      <c r="C12" s="310" t="s">
        <v>11</v>
      </c>
      <c r="D12" s="331" t="s">
        <v>71</v>
      </c>
      <c r="E12" s="332"/>
      <c r="F12" s="332"/>
      <c r="G12" s="332"/>
      <c r="H12" s="333"/>
      <c r="I12" s="331" t="s">
        <v>20</v>
      </c>
      <c r="J12" s="333"/>
    </row>
    <row r="13" spans="1:10" ht="25.5" x14ac:dyDescent="0.2">
      <c r="A13" s="334"/>
      <c r="B13" s="334"/>
      <c r="C13" s="310"/>
      <c r="D13" s="158">
        <v>2018</v>
      </c>
      <c r="E13" s="271">
        <v>2017</v>
      </c>
      <c r="F13" s="271">
        <v>2016</v>
      </c>
      <c r="G13" s="271">
        <v>2015</v>
      </c>
      <c r="H13" s="271">
        <v>2014</v>
      </c>
      <c r="I13" s="158" t="s">
        <v>12</v>
      </c>
      <c r="J13" s="158" t="s">
        <v>19</v>
      </c>
    </row>
    <row r="14" spans="1:10" x14ac:dyDescent="0.2">
      <c r="A14" s="24" t="s">
        <v>281</v>
      </c>
      <c r="B14" s="17" t="s">
        <v>282</v>
      </c>
      <c r="C14" s="23">
        <v>0</v>
      </c>
      <c r="D14" s="22">
        <v>0</v>
      </c>
      <c r="E14" s="21">
        <v>0</v>
      </c>
      <c r="F14" s="21">
        <v>0</v>
      </c>
      <c r="G14" s="21">
        <v>0</v>
      </c>
      <c r="H14" s="21">
        <v>0</v>
      </c>
      <c r="I14" s="5" t="s">
        <v>283</v>
      </c>
      <c r="J14" s="5" t="s">
        <v>283</v>
      </c>
    </row>
    <row r="15" spans="1:10" x14ac:dyDescent="0.2">
      <c r="A15" s="5"/>
      <c r="B15" s="16"/>
      <c r="C15" s="15"/>
      <c r="D15" s="22"/>
      <c r="E15" s="21"/>
      <c r="F15" s="21"/>
      <c r="G15" s="21"/>
      <c r="H15" s="21"/>
      <c r="I15" s="5"/>
      <c r="J15" s="5"/>
    </row>
    <row r="16" spans="1:10" s="238" customFormat="1" x14ac:dyDescent="0.2">
      <c r="A16" s="5"/>
      <c r="B16" s="16"/>
      <c r="C16" s="15"/>
      <c r="D16" s="22"/>
      <c r="E16" s="21"/>
      <c r="F16" s="21"/>
      <c r="G16" s="21"/>
      <c r="H16" s="21"/>
      <c r="I16" s="5"/>
      <c r="J16" s="5"/>
    </row>
    <row r="17" spans="1:10" s="238" customFormat="1" x14ac:dyDescent="0.2">
      <c r="A17" s="5"/>
      <c r="B17" s="16"/>
      <c r="C17" s="15"/>
      <c r="D17" s="22"/>
      <c r="E17" s="21"/>
      <c r="F17" s="21"/>
      <c r="G17" s="21"/>
      <c r="H17" s="21"/>
      <c r="I17" s="5"/>
      <c r="J17" s="5"/>
    </row>
    <row r="18" spans="1:10" x14ac:dyDescent="0.2">
      <c r="A18" s="5"/>
      <c r="B18" s="16"/>
      <c r="C18" s="15"/>
      <c r="D18" s="22"/>
      <c r="E18" s="21"/>
      <c r="F18" s="21"/>
      <c r="G18" s="21"/>
      <c r="H18" s="21"/>
      <c r="I18" s="5"/>
      <c r="J18" s="5"/>
    </row>
    <row r="19" spans="1:10" x14ac:dyDescent="0.2">
      <c r="A19" s="5"/>
      <c r="B19" s="16"/>
      <c r="C19" s="15"/>
      <c r="D19" s="22"/>
      <c r="E19" s="21"/>
      <c r="F19" s="21"/>
      <c r="G19" s="21"/>
      <c r="H19" s="21"/>
      <c r="I19" s="5"/>
      <c r="J19" s="5"/>
    </row>
    <row r="20" spans="1:10" s="63" customFormat="1" x14ac:dyDescent="0.2">
      <c r="A20" s="80"/>
      <c r="B20" s="81" t="s">
        <v>1</v>
      </c>
      <c r="C20" s="82">
        <f>SUM(C14:C19)</f>
        <v>0</v>
      </c>
      <c r="D20" s="83"/>
      <c r="E20" s="84"/>
      <c r="F20" s="84"/>
      <c r="G20" s="84"/>
      <c r="H20" s="84"/>
      <c r="I20" s="80"/>
      <c r="J20" s="80"/>
    </row>
    <row r="21" spans="1:10" x14ac:dyDescent="0.2">
      <c r="A21" s="1"/>
      <c r="B21" s="4"/>
      <c r="C21" s="3"/>
      <c r="D21" s="13"/>
      <c r="E21" s="13"/>
      <c r="F21" s="13"/>
      <c r="G21" s="13"/>
      <c r="H21" s="13"/>
      <c r="I21" s="1"/>
      <c r="J21" s="1"/>
    </row>
    <row r="22" spans="1:10" s="174" customFormat="1" x14ac:dyDescent="0.2">
      <c r="A22" s="314" t="s">
        <v>274</v>
      </c>
      <c r="B22" s="314"/>
      <c r="C22" s="314"/>
      <c r="D22" s="314"/>
      <c r="E22" s="314"/>
      <c r="F22" s="314"/>
      <c r="G22" s="314"/>
      <c r="H22" s="314"/>
      <c r="I22" s="314"/>
      <c r="J22" s="314"/>
    </row>
    <row r="23" spans="1:10" x14ac:dyDescent="0.2">
      <c r="A23" s="1"/>
      <c r="B23" s="4"/>
      <c r="C23" s="3"/>
      <c r="D23" s="13"/>
      <c r="E23" s="13"/>
      <c r="F23" s="13"/>
      <c r="G23" s="13"/>
      <c r="H23" s="13"/>
      <c r="I23" s="1"/>
      <c r="J23" s="1"/>
    </row>
    <row r="24" spans="1:10" x14ac:dyDescent="0.2">
      <c r="A24" s="1"/>
      <c r="B24" s="4"/>
      <c r="C24" s="3"/>
      <c r="D24" s="13"/>
      <c r="E24" s="13"/>
      <c r="F24" s="13"/>
      <c r="G24" s="13"/>
      <c r="H24" s="13"/>
      <c r="I24" s="1"/>
      <c r="J24" s="1"/>
    </row>
    <row r="25" spans="1:10" x14ac:dyDescent="0.2">
      <c r="A25" s="1"/>
      <c r="B25" s="4"/>
      <c r="C25" s="3"/>
      <c r="D25" s="13"/>
      <c r="E25" s="13"/>
      <c r="F25" s="13"/>
      <c r="G25" s="13"/>
      <c r="H25" s="13"/>
      <c r="I25" s="1"/>
      <c r="J25" s="1"/>
    </row>
    <row r="26" spans="1:10" x14ac:dyDescent="0.2">
      <c r="A26" s="1"/>
      <c r="B26" s="4"/>
      <c r="C26" s="3"/>
      <c r="D26" s="13"/>
      <c r="E26" s="13"/>
      <c r="F26" s="13"/>
      <c r="G26" s="13"/>
      <c r="H26" s="13"/>
      <c r="I26" s="1"/>
      <c r="J26" s="1"/>
    </row>
    <row r="27" spans="1:10" x14ac:dyDescent="0.2">
      <c r="A27" s="1"/>
      <c r="B27" s="4"/>
      <c r="C27" s="3"/>
      <c r="D27" s="13"/>
      <c r="E27" s="13"/>
      <c r="F27" s="13"/>
      <c r="G27" s="13"/>
      <c r="H27" s="13"/>
      <c r="I27" s="1"/>
      <c r="J27" s="1"/>
    </row>
    <row r="28" spans="1:10" x14ac:dyDescent="0.2">
      <c r="A28" s="1"/>
      <c r="B28" s="4"/>
      <c r="C28" s="3"/>
      <c r="D28" s="13"/>
      <c r="E28" s="13"/>
      <c r="F28" s="13"/>
      <c r="G28" s="13"/>
      <c r="H28" s="13"/>
      <c r="I28" s="1"/>
      <c r="J28" s="1"/>
    </row>
    <row r="29" spans="1:10" x14ac:dyDescent="0.2">
      <c r="A29" s="1"/>
      <c r="B29" s="4"/>
      <c r="C29" s="3"/>
      <c r="D29" s="13"/>
      <c r="E29" s="13"/>
      <c r="F29" s="13"/>
      <c r="G29" s="13"/>
      <c r="H29" s="13"/>
      <c r="I29" s="1"/>
      <c r="J29" s="1"/>
    </row>
    <row r="30" spans="1:10" x14ac:dyDescent="0.2">
      <c r="A30" s="1"/>
      <c r="B30" s="4"/>
      <c r="C30" s="3"/>
      <c r="D30" s="13"/>
      <c r="E30" s="13"/>
      <c r="F30" s="13"/>
      <c r="G30" s="13"/>
      <c r="H30" s="13"/>
      <c r="I30" s="1"/>
      <c r="J30" s="1"/>
    </row>
    <row r="31" spans="1:10" x14ac:dyDescent="0.2">
      <c r="B31" s="314"/>
      <c r="C31" s="314"/>
      <c r="D31" s="335"/>
      <c r="E31" s="335"/>
    </row>
    <row r="32" spans="1:10" x14ac:dyDescent="0.2">
      <c r="A32" s="319" t="s">
        <v>73</v>
      </c>
      <c r="B32" s="320"/>
      <c r="C32" s="320"/>
      <c r="D32" s="320"/>
      <c r="E32" s="320"/>
      <c r="F32" s="320"/>
      <c r="G32" s="320"/>
      <c r="H32" s="320"/>
      <c r="I32" s="320"/>
      <c r="J32" s="321"/>
    </row>
    <row r="33" spans="1:10" x14ac:dyDescent="0.2">
      <c r="A33" s="322" t="s">
        <v>102</v>
      </c>
      <c r="B33" s="323"/>
      <c r="C33" s="323"/>
      <c r="D33" s="323"/>
      <c r="E33" s="323"/>
      <c r="F33" s="323"/>
      <c r="G33" s="323"/>
      <c r="H33" s="323"/>
      <c r="I33" s="323"/>
      <c r="J33" s="324"/>
    </row>
    <row r="34" spans="1:10" x14ac:dyDescent="0.2">
      <c r="A34" s="325" t="s">
        <v>130</v>
      </c>
      <c r="B34" s="326"/>
      <c r="C34" s="326"/>
      <c r="D34" s="326"/>
      <c r="E34" s="326"/>
      <c r="F34" s="326"/>
      <c r="G34" s="326"/>
      <c r="H34" s="326"/>
      <c r="I34" s="326"/>
      <c r="J34" s="327"/>
    </row>
    <row r="35" spans="1:10" x14ac:dyDescent="0.2">
      <c r="A35" s="328" t="s">
        <v>129</v>
      </c>
      <c r="B35" s="329"/>
      <c r="C35" s="329"/>
      <c r="D35" s="329"/>
      <c r="E35" s="329"/>
      <c r="F35" s="329"/>
      <c r="G35" s="329"/>
      <c r="H35" s="329"/>
      <c r="I35" s="329"/>
      <c r="J35" s="330"/>
    </row>
  </sheetData>
  <protectedRanges>
    <protectedRange sqref="B14:D21 B23:D30" name="Rango1_1"/>
  </protectedRanges>
  <mergeCells count="17">
    <mergeCell ref="A11:B11"/>
    <mergeCell ref="A3:J3"/>
    <mergeCell ref="A4:J4"/>
    <mergeCell ref="A5:J5"/>
    <mergeCell ref="A6:J6"/>
    <mergeCell ref="A8:J8"/>
    <mergeCell ref="A32:J32"/>
    <mergeCell ref="A33:J33"/>
    <mergeCell ref="A34:J34"/>
    <mergeCell ref="A35:J35"/>
    <mergeCell ref="D12:H12"/>
    <mergeCell ref="A12:A13"/>
    <mergeCell ref="B12:B13"/>
    <mergeCell ref="C12:C13"/>
    <mergeCell ref="I12:J12"/>
    <mergeCell ref="B31:E31"/>
    <mergeCell ref="A22:J22"/>
  </mergeCells>
  <printOptions horizontalCentered="1"/>
  <pageMargins left="0.43307086614173229" right="0.15748031496062992" top="0.74803149606299213" bottom="0.74803149606299213" header="0.31496062992125984" footer="0.31496062992125984"/>
  <pageSetup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workbookViewId="0">
      <selection activeCell="B29" sqref="B29:F29"/>
    </sheetView>
  </sheetViews>
  <sheetFormatPr baseColWidth="10" defaultRowHeight="12.75" x14ac:dyDescent="0.2"/>
  <cols>
    <col min="1" max="1" width="12.28515625" style="10" customWidth="1"/>
    <col min="2" max="2" width="31.28515625" style="10" customWidth="1"/>
    <col min="3" max="3" width="17" style="10" customWidth="1"/>
    <col min="4" max="4" width="18.42578125" style="10" customWidth="1"/>
    <col min="5" max="5" width="17.5703125" style="10" customWidth="1"/>
    <col min="6" max="6" width="16" style="10" customWidth="1"/>
    <col min="7" max="7" width="16.28515625" style="10" customWidth="1"/>
    <col min="8" max="16384" width="11.42578125" style="10"/>
  </cols>
  <sheetData>
    <row r="1" spans="1:11" x14ac:dyDescent="0.2">
      <c r="E1" s="20"/>
      <c r="F1" s="20"/>
      <c r="G1" s="166" t="s">
        <v>117</v>
      </c>
    </row>
    <row r="2" spans="1:11" ht="15.75" customHeight="1" x14ac:dyDescent="0.2">
      <c r="A2" s="316" t="s">
        <v>18</v>
      </c>
      <c r="B2" s="316"/>
      <c r="C2" s="316"/>
      <c r="D2" s="316"/>
      <c r="E2" s="316"/>
      <c r="F2" s="316"/>
      <c r="G2" s="316"/>
    </row>
    <row r="3" spans="1:11" x14ac:dyDescent="0.2">
      <c r="A3" s="316" t="s">
        <v>17</v>
      </c>
      <c r="B3" s="316"/>
      <c r="C3" s="316"/>
      <c r="D3" s="316"/>
      <c r="E3" s="316"/>
      <c r="F3" s="316"/>
      <c r="G3" s="316"/>
    </row>
    <row r="4" spans="1:11" x14ac:dyDescent="0.2">
      <c r="A4" s="317" t="s">
        <v>16</v>
      </c>
      <c r="B4" s="317"/>
      <c r="C4" s="317"/>
      <c r="D4" s="317"/>
      <c r="E4" s="317"/>
      <c r="F4" s="317"/>
      <c r="G4" s="317"/>
    </row>
    <row r="5" spans="1:11" x14ac:dyDescent="0.2">
      <c r="A5" s="352" t="s">
        <v>3</v>
      </c>
      <c r="B5" s="352"/>
      <c r="C5" s="352"/>
      <c r="D5" s="352"/>
      <c r="E5" s="352"/>
      <c r="F5" s="352"/>
      <c r="G5" s="352"/>
      <c r="H5" s="11"/>
      <c r="I5" s="11"/>
      <c r="J5" s="11"/>
      <c r="K5" s="11"/>
    </row>
    <row r="6" spans="1:11" s="238" customFormat="1" x14ac:dyDescent="0.2">
      <c r="A6" s="240"/>
      <c r="B6" s="240"/>
      <c r="C6" s="240"/>
      <c r="D6" s="240"/>
      <c r="E6" s="240"/>
      <c r="F6" s="240"/>
      <c r="G6" s="240"/>
      <c r="H6" s="11"/>
      <c r="I6" s="11"/>
      <c r="J6" s="11"/>
      <c r="K6" s="11"/>
    </row>
    <row r="7" spans="1:11" x14ac:dyDescent="0.2">
      <c r="A7" s="316" t="s">
        <v>276</v>
      </c>
      <c r="B7" s="316"/>
      <c r="C7" s="316"/>
      <c r="D7" s="316"/>
      <c r="E7" s="316"/>
      <c r="F7" s="316"/>
      <c r="G7" s="316"/>
      <c r="H7" s="11"/>
      <c r="I7" s="11"/>
      <c r="J7" s="11"/>
      <c r="K7" s="11"/>
    </row>
    <row r="8" spans="1:11" s="238" customFormat="1" x14ac:dyDescent="0.2">
      <c r="A8" s="239"/>
      <c r="B8" s="239"/>
      <c r="C8" s="239"/>
      <c r="D8" s="239"/>
      <c r="E8" s="240"/>
      <c r="F8" s="240"/>
      <c r="G8" s="240"/>
      <c r="H8" s="11"/>
      <c r="I8" s="11"/>
      <c r="J8" s="11"/>
      <c r="K8" s="11"/>
    </row>
    <row r="9" spans="1:11" x14ac:dyDescent="0.2">
      <c r="A9" s="69"/>
      <c r="B9" s="69"/>
      <c r="C9" s="69"/>
      <c r="D9" s="69"/>
      <c r="E9" s="69"/>
      <c r="F9" s="69"/>
      <c r="G9" s="69"/>
      <c r="H9" s="11"/>
      <c r="I9" s="11"/>
      <c r="J9" s="11"/>
      <c r="K9" s="11"/>
    </row>
    <row r="10" spans="1:11" x14ac:dyDescent="0.2">
      <c r="A10" s="89" t="s">
        <v>8</v>
      </c>
      <c r="B10" s="89"/>
      <c r="C10" s="71"/>
      <c r="D10" s="71"/>
      <c r="E10" s="71"/>
      <c r="H10" s="11"/>
      <c r="I10" s="11"/>
      <c r="J10" s="11"/>
      <c r="K10" s="11"/>
    </row>
    <row r="11" spans="1:11" ht="25.5" x14ac:dyDescent="0.2">
      <c r="A11" s="128" t="s">
        <v>14</v>
      </c>
      <c r="B11" s="141" t="s">
        <v>13</v>
      </c>
      <c r="C11" s="129" t="s">
        <v>11</v>
      </c>
      <c r="D11" s="129" t="s">
        <v>12</v>
      </c>
      <c r="E11" s="129" t="s">
        <v>24</v>
      </c>
      <c r="F11" s="129" t="s">
        <v>23</v>
      </c>
      <c r="G11" s="129" t="s">
        <v>22</v>
      </c>
    </row>
    <row r="12" spans="1:11" x14ac:dyDescent="0.2">
      <c r="A12" s="5"/>
      <c r="B12" s="17"/>
      <c r="C12" s="7"/>
      <c r="D12" s="25"/>
      <c r="E12" s="25"/>
      <c r="F12" s="25"/>
      <c r="G12" s="5"/>
    </row>
    <row r="13" spans="1:11" s="238" customFormat="1" x14ac:dyDescent="0.2">
      <c r="A13" s="5"/>
      <c r="B13" s="17"/>
      <c r="C13" s="7"/>
      <c r="D13" s="25"/>
      <c r="E13" s="25"/>
      <c r="F13" s="25"/>
      <c r="G13" s="5"/>
    </row>
    <row r="14" spans="1:11" s="238" customFormat="1" x14ac:dyDescent="0.2">
      <c r="A14" s="5"/>
      <c r="B14" s="17"/>
      <c r="C14" s="7"/>
      <c r="D14" s="25"/>
      <c r="E14" s="25"/>
      <c r="F14" s="25"/>
      <c r="G14" s="5"/>
    </row>
    <row r="15" spans="1:11" x14ac:dyDescent="0.2">
      <c r="A15" s="5"/>
      <c r="B15" s="16"/>
      <c r="C15" s="7"/>
      <c r="D15" s="25"/>
      <c r="E15" s="25"/>
      <c r="F15" s="25"/>
      <c r="G15" s="5"/>
    </row>
    <row r="16" spans="1:11" x14ac:dyDescent="0.2">
      <c r="A16" s="5"/>
      <c r="B16" s="16"/>
      <c r="C16" s="7"/>
      <c r="D16" s="25"/>
      <c r="E16" s="25"/>
      <c r="F16" s="25"/>
      <c r="G16" s="5"/>
    </row>
    <row r="17" spans="1:10" x14ac:dyDescent="0.2">
      <c r="A17" s="5"/>
      <c r="B17" s="16"/>
      <c r="C17" s="7"/>
      <c r="D17" s="25"/>
      <c r="E17" s="25"/>
      <c r="F17" s="25"/>
      <c r="G17" s="5"/>
    </row>
    <row r="18" spans="1:10" s="66" customFormat="1" x14ac:dyDescent="0.2">
      <c r="A18" s="80"/>
      <c r="B18" s="142" t="s">
        <v>72</v>
      </c>
      <c r="C18" s="29">
        <f>SUM(C12:C17)</f>
        <v>0</v>
      </c>
      <c r="D18" s="28"/>
      <c r="E18" s="28"/>
      <c r="F18" s="28"/>
      <c r="G18" s="80"/>
    </row>
    <row r="19" spans="1:10" x14ac:dyDescent="0.2">
      <c r="A19" s="1"/>
      <c r="B19" s="4"/>
      <c r="C19" s="3"/>
      <c r="D19" s="13"/>
      <c r="E19" s="13"/>
      <c r="F19" s="13"/>
      <c r="G19" s="1"/>
    </row>
    <row r="20" spans="1:10" x14ac:dyDescent="0.2">
      <c r="A20" s="314" t="s">
        <v>274</v>
      </c>
      <c r="B20" s="314"/>
      <c r="C20" s="314"/>
      <c r="D20" s="314"/>
      <c r="E20" s="314"/>
      <c r="F20" s="314"/>
      <c r="G20" s="314"/>
      <c r="H20" s="204"/>
      <c r="I20" s="204"/>
      <c r="J20" s="204"/>
    </row>
    <row r="21" spans="1:10" x14ac:dyDescent="0.2">
      <c r="A21" s="1"/>
      <c r="B21" s="4"/>
      <c r="C21" s="3"/>
      <c r="D21" s="13"/>
      <c r="E21" s="13"/>
      <c r="F21" s="13"/>
      <c r="G21" s="1"/>
    </row>
    <row r="22" spans="1:10" s="238" customFormat="1" x14ac:dyDescent="0.2">
      <c r="A22" s="1"/>
      <c r="B22" s="4"/>
      <c r="C22" s="3"/>
      <c r="D22" s="13"/>
      <c r="E22" s="13"/>
      <c r="F22" s="13"/>
      <c r="G22" s="1"/>
    </row>
    <row r="23" spans="1:10" s="238" customFormat="1" x14ac:dyDescent="0.2">
      <c r="A23" s="1"/>
      <c r="B23" s="4"/>
      <c r="C23" s="3"/>
      <c r="D23" s="13"/>
      <c r="E23" s="13"/>
      <c r="F23" s="13"/>
      <c r="G23" s="1"/>
    </row>
    <row r="24" spans="1:10" s="238" customFormat="1" x14ac:dyDescent="0.2">
      <c r="A24" s="1"/>
      <c r="B24" s="4"/>
      <c r="C24" s="3"/>
      <c r="D24" s="13"/>
      <c r="E24" s="13"/>
      <c r="F24" s="13"/>
      <c r="G24" s="1"/>
    </row>
    <row r="25" spans="1:10" s="238" customFormat="1" x14ac:dyDescent="0.2">
      <c r="A25" s="1"/>
      <c r="B25" s="4"/>
      <c r="C25" s="3"/>
      <c r="D25" s="13"/>
      <c r="E25" s="13"/>
      <c r="F25" s="13"/>
      <c r="G25" s="1"/>
    </row>
    <row r="26" spans="1:10" x14ac:dyDescent="0.2">
      <c r="A26" s="1"/>
      <c r="B26" s="4"/>
      <c r="C26" s="3"/>
      <c r="D26" s="13"/>
      <c r="E26" s="13"/>
      <c r="F26" s="13"/>
      <c r="G26" s="1"/>
    </row>
    <row r="27" spans="1:10" x14ac:dyDescent="0.2">
      <c r="A27" s="1"/>
      <c r="B27" s="4"/>
      <c r="C27" s="3"/>
      <c r="D27" s="13"/>
      <c r="E27" s="13"/>
      <c r="F27" s="13"/>
      <c r="G27" s="1"/>
    </row>
    <row r="28" spans="1:10" x14ac:dyDescent="0.2">
      <c r="A28" s="1"/>
      <c r="B28" s="4"/>
      <c r="C28" s="3"/>
      <c r="D28" s="13"/>
      <c r="E28" s="13"/>
      <c r="F28" s="13"/>
      <c r="G28" s="1"/>
    </row>
    <row r="29" spans="1:10" x14ac:dyDescent="0.2">
      <c r="B29" s="317"/>
      <c r="C29" s="317"/>
      <c r="D29" s="342"/>
      <c r="E29" s="342"/>
      <c r="F29" s="342"/>
    </row>
    <row r="30" spans="1:10" x14ac:dyDescent="0.2">
      <c r="B30" s="62"/>
      <c r="C30" s="62"/>
      <c r="D30" s="63"/>
      <c r="E30" s="63"/>
      <c r="F30" s="63"/>
    </row>
    <row r="31" spans="1:10" s="233" customFormat="1" x14ac:dyDescent="0.2">
      <c r="B31" s="231"/>
      <c r="C31" s="231"/>
      <c r="D31" s="234"/>
      <c r="E31" s="234"/>
      <c r="F31" s="234"/>
    </row>
    <row r="32" spans="1:10" s="233" customFormat="1" x14ac:dyDescent="0.2">
      <c r="B32" s="231"/>
      <c r="C32" s="231"/>
      <c r="D32" s="234"/>
      <c r="E32" s="234"/>
      <c r="F32" s="234"/>
    </row>
    <row r="33" spans="1:11" s="233" customFormat="1" x14ac:dyDescent="0.2">
      <c r="B33" s="231"/>
      <c r="C33" s="231"/>
      <c r="D33" s="234"/>
      <c r="E33" s="234"/>
      <c r="F33" s="234"/>
    </row>
    <row r="34" spans="1:11" s="233" customFormat="1" x14ac:dyDescent="0.2">
      <c r="B34" s="231"/>
      <c r="C34" s="231"/>
      <c r="D34" s="234"/>
      <c r="E34" s="234"/>
      <c r="F34" s="234"/>
    </row>
    <row r="35" spans="1:11" s="233" customFormat="1" x14ac:dyDescent="0.2">
      <c r="B35" s="231"/>
      <c r="C35" s="231"/>
      <c r="D35" s="234"/>
      <c r="E35" s="234"/>
      <c r="F35" s="234"/>
    </row>
    <row r="36" spans="1:11" s="233" customFormat="1" x14ac:dyDescent="0.2">
      <c r="B36" s="231"/>
      <c r="C36" s="231"/>
      <c r="D36" s="234"/>
      <c r="E36" s="234"/>
      <c r="F36" s="234"/>
    </row>
    <row r="37" spans="1:11" s="233" customFormat="1" x14ac:dyDescent="0.2">
      <c r="B37" s="231"/>
      <c r="C37" s="231"/>
      <c r="D37" s="234"/>
      <c r="E37" s="234"/>
      <c r="F37" s="234"/>
    </row>
    <row r="38" spans="1:11" s="233" customFormat="1" x14ac:dyDescent="0.2">
      <c r="B38" s="231"/>
      <c r="C38" s="231"/>
      <c r="D38" s="234"/>
      <c r="E38" s="234"/>
      <c r="F38" s="234"/>
    </row>
    <row r="39" spans="1:11" s="233" customFormat="1" x14ac:dyDescent="0.2">
      <c r="B39" s="231"/>
      <c r="C39" s="231"/>
      <c r="D39" s="234"/>
      <c r="E39" s="234"/>
      <c r="F39" s="234"/>
    </row>
    <row r="40" spans="1:11" x14ac:dyDescent="0.2">
      <c r="B40" s="62"/>
      <c r="C40" s="62"/>
      <c r="D40" s="63"/>
      <c r="E40" s="63"/>
      <c r="F40" s="63"/>
    </row>
    <row r="41" spans="1:11" x14ac:dyDescent="0.2">
      <c r="A41" s="319" t="s">
        <v>73</v>
      </c>
      <c r="B41" s="320"/>
      <c r="C41" s="320"/>
      <c r="D41" s="320"/>
      <c r="E41" s="320"/>
      <c r="F41" s="320"/>
      <c r="G41" s="321"/>
    </row>
    <row r="42" spans="1:11" x14ac:dyDescent="0.2">
      <c r="A42" s="343" t="s">
        <v>102</v>
      </c>
      <c r="B42" s="301"/>
      <c r="C42" s="301"/>
      <c r="D42" s="301"/>
      <c r="E42" s="301"/>
      <c r="F42" s="301"/>
      <c r="G42" s="344"/>
    </row>
    <row r="43" spans="1:11" x14ac:dyDescent="0.2">
      <c r="A43" s="302" t="s">
        <v>103</v>
      </c>
      <c r="B43" s="303"/>
      <c r="C43" s="303"/>
      <c r="D43" s="303"/>
      <c r="E43" s="303"/>
      <c r="F43" s="303"/>
      <c r="G43" s="345"/>
    </row>
    <row r="44" spans="1:11" x14ac:dyDescent="0.2">
      <c r="A44" s="346" t="s">
        <v>131</v>
      </c>
      <c r="B44" s="347"/>
      <c r="C44" s="347"/>
      <c r="D44" s="347"/>
      <c r="E44" s="347"/>
      <c r="F44" s="347"/>
      <c r="G44" s="348"/>
      <c r="H44" s="11"/>
      <c r="I44" s="11"/>
      <c r="J44" s="11"/>
      <c r="K44" s="11"/>
    </row>
    <row r="45" spans="1:11" x14ac:dyDescent="0.2">
      <c r="A45" s="349" t="s">
        <v>132</v>
      </c>
      <c r="B45" s="350"/>
      <c r="C45" s="350"/>
      <c r="D45" s="350"/>
      <c r="E45" s="350"/>
      <c r="F45" s="350"/>
      <c r="G45" s="351"/>
    </row>
    <row r="46" spans="1:11" x14ac:dyDescent="0.2">
      <c r="A46" s="336" t="s">
        <v>133</v>
      </c>
      <c r="B46" s="337"/>
      <c r="C46" s="337"/>
      <c r="D46" s="337"/>
      <c r="E46" s="337"/>
      <c r="F46" s="337"/>
      <c r="G46" s="338"/>
    </row>
    <row r="47" spans="1:11" x14ac:dyDescent="0.2">
      <c r="A47" s="336" t="s">
        <v>134</v>
      </c>
      <c r="B47" s="337"/>
      <c r="C47" s="337"/>
      <c r="D47" s="337"/>
      <c r="E47" s="337"/>
      <c r="F47" s="337"/>
      <c r="G47" s="338"/>
    </row>
    <row r="48" spans="1:11" x14ac:dyDescent="0.2">
      <c r="A48" s="339" t="s">
        <v>135</v>
      </c>
      <c r="B48" s="340"/>
      <c r="C48" s="340"/>
      <c r="D48" s="340"/>
      <c r="E48" s="340"/>
      <c r="F48" s="340"/>
      <c r="G48" s="341"/>
    </row>
  </sheetData>
  <protectedRanges>
    <protectedRange sqref="B12:D19 B21:D28" name="Rango1_1"/>
  </protectedRanges>
  <mergeCells count="15">
    <mergeCell ref="A20:G20"/>
    <mergeCell ref="A2:G2"/>
    <mergeCell ref="A3:G3"/>
    <mergeCell ref="A4:G4"/>
    <mergeCell ref="A5:G5"/>
    <mergeCell ref="A7:G7"/>
    <mergeCell ref="A46:G46"/>
    <mergeCell ref="A47:G47"/>
    <mergeCell ref="A48:G48"/>
    <mergeCell ref="B29:F29"/>
    <mergeCell ref="A41:G41"/>
    <mergeCell ref="A42:G42"/>
    <mergeCell ref="A43:G43"/>
    <mergeCell ref="A44:G44"/>
    <mergeCell ref="A45:G4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zoomScaleNormal="100" workbookViewId="0">
      <selection activeCell="B28" sqref="B28"/>
    </sheetView>
  </sheetViews>
  <sheetFormatPr baseColWidth="10" defaultRowHeight="12.75" x14ac:dyDescent="0.2"/>
  <cols>
    <col min="1" max="1" width="12.85546875" style="90" customWidth="1"/>
    <col min="2" max="2" width="40.7109375" style="90" customWidth="1"/>
    <col min="3" max="3" width="19.5703125" style="90" customWidth="1"/>
    <col min="4" max="4" width="21.140625" style="90" customWidth="1"/>
    <col min="5" max="5" width="25.28515625" style="90" customWidth="1"/>
    <col min="6" max="16384" width="11.42578125" style="90"/>
  </cols>
  <sheetData>
    <row r="1" spans="1:6" x14ac:dyDescent="0.2">
      <c r="E1" s="108" t="s">
        <v>118</v>
      </c>
      <c r="F1" s="99"/>
    </row>
    <row r="2" spans="1:6" ht="15.75" customHeight="1" x14ac:dyDescent="0.2">
      <c r="A2" s="353" t="s">
        <v>18</v>
      </c>
      <c r="B2" s="353"/>
      <c r="C2" s="353"/>
      <c r="D2" s="353"/>
      <c r="E2" s="353"/>
    </row>
    <row r="3" spans="1:6" x14ac:dyDescent="0.2">
      <c r="A3" s="353" t="s">
        <v>17</v>
      </c>
      <c r="B3" s="353"/>
      <c r="C3" s="353"/>
      <c r="D3" s="353"/>
      <c r="E3" s="353"/>
    </row>
    <row r="4" spans="1:6" x14ac:dyDescent="0.2">
      <c r="A4" s="354" t="s">
        <v>16</v>
      </c>
      <c r="B4" s="354"/>
      <c r="C4" s="354"/>
      <c r="D4" s="354"/>
      <c r="E4" s="354"/>
    </row>
    <row r="5" spans="1:6" x14ac:dyDescent="0.2">
      <c r="A5" s="354" t="s">
        <v>25</v>
      </c>
      <c r="B5" s="354"/>
      <c r="C5" s="354"/>
      <c r="D5" s="354"/>
      <c r="E5" s="354"/>
    </row>
    <row r="6" spans="1:6" x14ac:dyDescent="0.2">
      <c r="A6" s="112"/>
      <c r="B6" s="112"/>
      <c r="C6" s="112"/>
      <c r="D6" s="112"/>
      <c r="E6" s="112"/>
    </row>
    <row r="7" spans="1:6" x14ac:dyDescent="0.2">
      <c r="A7" s="316" t="s">
        <v>276</v>
      </c>
      <c r="B7" s="316"/>
      <c r="C7" s="316"/>
      <c r="D7" s="316"/>
      <c r="E7" s="316"/>
    </row>
    <row r="8" spans="1:6" x14ac:dyDescent="0.2">
      <c r="A8" s="116"/>
      <c r="B8" s="116"/>
      <c r="C8" s="116"/>
      <c r="D8" s="116"/>
      <c r="E8" s="112"/>
    </row>
    <row r="9" spans="1:6" x14ac:dyDescent="0.2">
      <c r="A9" s="355" t="s">
        <v>7</v>
      </c>
      <c r="B9" s="355"/>
      <c r="C9" s="109"/>
      <c r="D9" s="109"/>
      <c r="E9" s="109"/>
    </row>
    <row r="10" spans="1:6" s="113" customFormat="1" ht="21.75" customHeight="1" x14ac:dyDescent="0.2">
      <c r="A10" s="117" t="s">
        <v>14</v>
      </c>
      <c r="B10" s="118" t="s">
        <v>13</v>
      </c>
      <c r="C10" s="119" t="s">
        <v>11</v>
      </c>
      <c r="D10" s="119" t="s">
        <v>12</v>
      </c>
      <c r="E10" s="119" t="s">
        <v>26</v>
      </c>
    </row>
    <row r="11" spans="1:6" x14ac:dyDescent="0.2">
      <c r="A11" s="91"/>
      <c r="B11" s="92"/>
      <c r="C11" s="93"/>
      <c r="D11" s="94"/>
      <c r="E11" s="94"/>
    </row>
    <row r="12" spans="1:6" s="241" customFormat="1" x14ac:dyDescent="0.2">
      <c r="A12" s="91"/>
      <c r="B12" s="92"/>
      <c r="C12" s="93"/>
      <c r="D12" s="94"/>
      <c r="E12" s="94"/>
    </row>
    <row r="13" spans="1:6" s="241" customFormat="1" x14ac:dyDescent="0.2">
      <c r="A13" s="91"/>
      <c r="B13" s="92"/>
      <c r="C13" s="93"/>
      <c r="D13" s="94"/>
      <c r="E13" s="94"/>
    </row>
    <row r="14" spans="1:6" s="241" customFormat="1" x14ac:dyDescent="0.2">
      <c r="A14" s="91"/>
      <c r="B14" s="92"/>
      <c r="C14" s="93"/>
      <c r="D14" s="94"/>
      <c r="E14" s="94"/>
    </row>
    <row r="15" spans="1:6" s="241" customFormat="1" x14ac:dyDescent="0.2">
      <c r="A15" s="91"/>
      <c r="B15" s="92"/>
      <c r="C15" s="93"/>
      <c r="D15" s="94"/>
      <c r="E15" s="94"/>
    </row>
    <row r="16" spans="1:6" x14ac:dyDescent="0.2">
      <c r="A16" s="91"/>
      <c r="B16" s="95"/>
      <c r="C16" s="93"/>
      <c r="D16" s="94"/>
      <c r="E16" s="94"/>
    </row>
    <row r="17" spans="1:7" x14ac:dyDescent="0.2">
      <c r="A17" s="91"/>
      <c r="B17" s="95"/>
      <c r="C17" s="93"/>
      <c r="D17" s="94"/>
      <c r="E17" s="94"/>
    </row>
    <row r="18" spans="1:7" x14ac:dyDescent="0.2">
      <c r="A18" s="91"/>
      <c r="B18" s="95"/>
      <c r="C18" s="93"/>
      <c r="D18" s="94"/>
      <c r="E18" s="94"/>
    </row>
    <row r="19" spans="1:7" s="113" customFormat="1" x14ac:dyDescent="0.2">
      <c r="A19" s="143"/>
      <c r="B19" s="144" t="s">
        <v>1</v>
      </c>
      <c r="C19" s="115">
        <f>SUM(C11:C18)</f>
        <v>0</v>
      </c>
      <c r="D19" s="145"/>
      <c r="E19" s="145"/>
    </row>
    <row r="20" spans="1:7" x14ac:dyDescent="0.2">
      <c r="B20" s="359"/>
      <c r="C20" s="359"/>
      <c r="D20" s="360"/>
      <c r="E20" s="360"/>
    </row>
    <row r="21" spans="1:7" s="176" customFormat="1" x14ac:dyDescent="0.2">
      <c r="A21" s="364" t="s">
        <v>274</v>
      </c>
      <c r="B21" s="364"/>
      <c r="C21" s="364"/>
      <c r="D21" s="364"/>
      <c r="E21" s="364"/>
      <c r="F21" s="204"/>
      <c r="G21" s="204"/>
    </row>
    <row r="22" spans="1:7" x14ac:dyDescent="0.2">
      <c r="A22" s="364"/>
      <c r="B22" s="364"/>
      <c r="C22" s="364"/>
      <c r="D22" s="364"/>
      <c r="E22" s="364"/>
    </row>
    <row r="23" spans="1:7" x14ac:dyDescent="0.2">
      <c r="B23" s="123"/>
      <c r="C23" s="123"/>
    </row>
    <row r="37" spans="1:5" x14ac:dyDescent="0.2">
      <c r="B37" s="120"/>
      <c r="C37" s="120"/>
      <c r="D37" s="121"/>
      <c r="E37" s="121"/>
    </row>
    <row r="38" spans="1:5" ht="15" customHeight="1" x14ac:dyDescent="0.2">
      <c r="A38" s="319" t="s">
        <v>73</v>
      </c>
      <c r="B38" s="320"/>
      <c r="C38" s="320"/>
      <c r="D38" s="320"/>
      <c r="E38" s="321"/>
    </row>
    <row r="39" spans="1:5" ht="15" customHeight="1" x14ac:dyDescent="0.2">
      <c r="A39" s="300" t="s">
        <v>74</v>
      </c>
      <c r="B39" s="301"/>
      <c r="C39" s="301"/>
      <c r="D39" s="301"/>
      <c r="E39" s="344"/>
    </row>
    <row r="40" spans="1:5" ht="15" customHeight="1" x14ac:dyDescent="0.2">
      <c r="A40" s="302" t="s">
        <v>75</v>
      </c>
      <c r="B40" s="303"/>
      <c r="C40" s="303"/>
      <c r="D40" s="303"/>
      <c r="E40" s="345"/>
    </row>
    <row r="41" spans="1:5" ht="15" customHeight="1" x14ac:dyDescent="0.2">
      <c r="A41" s="302" t="s">
        <v>86</v>
      </c>
      <c r="B41" s="303"/>
      <c r="C41" s="303"/>
      <c r="D41" s="303"/>
      <c r="E41" s="345"/>
    </row>
    <row r="42" spans="1:5" ht="15" customHeight="1" x14ac:dyDescent="0.2">
      <c r="A42" s="361" t="s">
        <v>87</v>
      </c>
      <c r="B42" s="362"/>
      <c r="C42" s="362"/>
      <c r="D42" s="362"/>
      <c r="E42" s="363"/>
    </row>
    <row r="43" spans="1:5" ht="15" customHeight="1" x14ac:dyDescent="0.2">
      <c r="A43" s="356" t="s">
        <v>88</v>
      </c>
      <c r="B43" s="357"/>
      <c r="C43" s="357"/>
      <c r="D43" s="357"/>
      <c r="E43" s="358"/>
    </row>
  </sheetData>
  <protectedRanges>
    <protectedRange sqref="B11:D19" name="Rango1_1"/>
  </protectedRanges>
  <mergeCells count="14">
    <mergeCell ref="A43:E43"/>
    <mergeCell ref="B20:E20"/>
    <mergeCell ref="A38:E38"/>
    <mergeCell ref="A39:E39"/>
    <mergeCell ref="A40:E40"/>
    <mergeCell ref="A41:E41"/>
    <mergeCell ref="A42:E42"/>
    <mergeCell ref="A21:E22"/>
    <mergeCell ref="A2:E2"/>
    <mergeCell ref="A3:E3"/>
    <mergeCell ref="A4:E4"/>
    <mergeCell ref="A5:E5"/>
    <mergeCell ref="A9:B9"/>
    <mergeCell ref="A7:E7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topLeftCell="A4" zoomScaleNormal="100" workbookViewId="0">
      <selection activeCell="D22" sqref="D22"/>
    </sheetView>
  </sheetViews>
  <sheetFormatPr baseColWidth="10" defaultRowHeight="14.25" x14ac:dyDescent="0.2"/>
  <cols>
    <col min="1" max="1" width="14.140625" style="18" customWidth="1"/>
    <col min="2" max="2" width="36.85546875" style="18" customWidth="1"/>
    <col min="3" max="3" width="24.5703125" style="18" customWidth="1"/>
    <col min="4" max="4" width="18.7109375" style="18" customWidth="1"/>
    <col min="5" max="5" width="17.42578125" style="18" customWidth="1"/>
    <col min="6" max="6" width="18.28515625" style="18" customWidth="1"/>
    <col min="7" max="16384" width="11.42578125" style="18"/>
  </cols>
  <sheetData>
    <row r="1" spans="1:6" ht="15.75" x14ac:dyDescent="0.25">
      <c r="A1" s="72"/>
      <c r="B1" s="72"/>
      <c r="C1" s="72"/>
      <c r="D1" s="72"/>
      <c r="E1" s="20"/>
      <c r="F1" s="124" t="s">
        <v>119</v>
      </c>
    </row>
    <row r="2" spans="1:6" ht="15.75" customHeight="1" x14ac:dyDescent="0.2">
      <c r="A2" s="387" t="s">
        <v>18</v>
      </c>
      <c r="B2" s="387"/>
      <c r="C2" s="387"/>
      <c r="D2" s="387"/>
      <c r="E2" s="387"/>
      <c r="F2" s="387"/>
    </row>
    <row r="3" spans="1:6" ht="15" x14ac:dyDescent="0.2">
      <c r="A3" s="387" t="s">
        <v>17</v>
      </c>
      <c r="B3" s="387"/>
      <c r="C3" s="387"/>
      <c r="D3" s="387"/>
      <c r="E3" s="387"/>
      <c r="F3" s="387"/>
    </row>
    <row r="4" spans="1:6" ht="15" x14ac:dyDescent="0.25">
      <c r="A4" s="388" t="s">
        <v>16</v>
      </c>
      <c r="B4" s="388"/>
      <c r="C4" s="388"/>
      <c r="D4" s="388"/>
      <c r="E4" s="388"/>
      <c r="F4" s="388"/>
    </row>
    <row r="5" spans="1:6" ht="15" x14ac:dyDescent="0.25">
      <c r="A5" s="388" t="s">
        <v>58</v>
      </c>
      <c r="B5" s="388"/>
      <c r="C5" s="388"/>
      <c r="D5" s="388"/>
      <c r="E5" s="388"/>
      <c r="F5" s="388"/>
    </row>
    <row r="6" spans="1:6" ht="15" x14ac:dyDescent="0.25">
      <c r="A6" s="65"/>
      <c r="B6" s="65"/>
      <c r="C6" s="65"/>
      <c r="D6" s="65"/>
      <c r="E6" s="65"/>
      <c r="F6" s="65"/>
    </row>
    <row r="7" spans="1:6" ht="15" customHeight="1" x14ac:dyDescent="0.2">
      <c r="A7" s="316" t="s">
        <v>276</v>
      </c>
      <c r="B7" s="316"/>
      <c r="C7" s="316"/>
      <c r="D7" s="316"/>
      <c r="E7" s="316"/>
      <c r="F7" s="316"/>
    </row>
    <row r="8" spans="1:6" x14ac:dyDescent="0.2">
      <c r="A8" s="72"/>
      <c r="B8" s="72"/>
      <c r="C8" s="72"/>
      <c r="D8" s="72"/>
      <c r="E8" s="27"/>
      <c r="F8" s="72"/>
    </row>
    <row r="9" spans="1:6" x14ac:dyDescent="0.2">
      <c r="A9" s="72"/>
      <c r="B9" s="72"/>
      <c r="C9" s="72"/>
      <c r="D9" s="72"/>
      <c r="E9" s="27"/>
      <c r="F9" s="72"/>
    </row>
    <row r="10" spans="1:6" x14ac:dyDescent="0.2">
      <c r="A10" s="36" t="s">
        <v>37</v>
      </c>
      <c r="B10" s="11"/>
      <c r="C10" s="11"/>
      <c r="D10" s="11"/>
      <c r="E10" s="35"/>
      <c r="F10" s="11"/>
    </row>
    <row r="11" spans="1:6" x14ac:dyDescent="0.2">
      <c r="A11" s="128" t="s">
        <v>14</v>
      </c>
      <c r="B11" s="128" t="s">
        <v>32</v>
      </c>
      <c r="C11" s="128" t="s">
        <v>36</v>
      </c>
      <c r="D11" s="128" t="s">
        <v>35</v>
      </c>
      <c r="E11" s="129" t="s">
        <v>34</v>
      </c>
      <c r="F11" s="129" t="s">
        <v>33</v>
      </c>
    </row>
    <row r="12" spans="1:6" x14ac:dyDescent="0.2">
      <c r="A12" s="6" t="s">
        <v>289</v>
      </c>
      <c r="B12" s="6" t="s">
        <v>290</v>
      </c>
      <c r="C12" s="6">
        <v>0</v>
      </c>
      <c r="D12" s="6">
        <v>0</v>
      </c>
      <c r="E12" s="34"/>
      <c r="F12" s="6"/>
    </row>
    <row r="13" spans="1:6" x14ac:dyDescent="0.2">
      <c r="A13" s="6" t="s">
        <v>291</v>
      </c>
      <c r="B13" s="6" t="s">
        <v>292</v>
      </c>
      <c r="C13" s="6">
        <v>0</v>
      </c>
      <c r="D13" s="6">
        <v>0</v>
      </c>
      <c r="E13" s="34"/>
      <c r="F13" s="6"/>
    </row>
    <row r="14" spans="1:6" x14ac:dyDescent="0.2">
      <c r="A14" s="6" t="s">
        <v>293</v>
      </c>
      <c r="B14" s="6" t="s">
        <v>294</v>
      </c>
      <c r="C14" s="6">
        <v>0</v>
      </c>
      <c r="D14" s="6">
        <v>0</v>
      </c>
      <c r="E14" s="34"/>
      <c r="F14" s="6"/>
    </row>
    <row r="15" spans="1:6" x14ac:dyDescent="0.2">
      <c r="A15" s="6" t="s">
        <v>295</v>
      </c>
      <c r="B15" s="6" t="s">
        <v>296</v>
      </c>
      <c r="C15" s="6">
        <v>0</v>
      </c>
      <c r="D15" s="6">
        <v>0</v>
      </c>
      <c r="E15" s="34"/>
      <c r="F15" s="6"/>
    </row>
    <row r="16" spans="1:6" x14ac:dyDescent="0.2">
      <c r="A16" s="6" t="s">
        <v>297</v>
      </c>
      <c r="B16" s="6" t="s">
        <v>298</v>
      </c>
      <c r="C16" s="6">
        <v>0</v>
      </c>
      <c r="D16" s="6">
        <v>0</v>
      </c>
      <c r="E16" s="34"/>
      <c r="F16" s="6"/>
    </row>
    <row r="17" spans="1:6" x14ac:dyDescent="0.2">
      <c r="A17" s="1"/>
      <c r="B17" s="1"/>
      <c r="C17" s="1"/>
      <c r="D17" s="1"/>
      <c r="E17" s="33"/>
      <c r="F17" s="1"/>
    </row>
    <row r="18" spans="1:6" x14ac:dyDescent="0.2">
      <c r="A18" s="72"/>
      <c r="B18" s="72"/>
      <c r="C18" s="72"/>
      <c r="D18" s="72"/>
      <c r="E18" s="27"/>
      <c r="F18" s="72"/>
    </row>
    <row r="19" spans="1:6" ht="24" customHeight="1" x14ac:dyDescent="0.2">
      <c r="A19" s="128" t="s">
        <v>14</v>
      </c>
      <c r="B19" s="128" t="s">
        <v>32</v>
      </c>
      <c r="C19" s="129" t="s">
        <v>31</v>
      </c>
      <c r="D19" s="129" t="s">
        <v>30</v>
      </c>
      <c r="E19" s="129" t="s">
        <v>29</v>
      </c>
      <c r="F19" s="129" t="s">
        <v>28</v>
      </c>
    </row>
    <row r="20" spans="1:6" x14ac:dyDescent="0.2">
      <c r="A20" s="374" t="s">
        <v>2</v>
      </c>
      <c r="B20" s="375"/>
      <c r="C20" s="375"/>
      <c r="D20" s="375"/>
      <c r="E20" s="375"/>
      <c r="F20" s="376"/>
    </row>
    <row r="21" spans="1:6" x14ac:dyDescent="0.2">
      <c r="A21" s="5" t="s">
        <v>299</v>
      </c>
      <c r="B21" s="9" t="s">
        <v>300</v>
      </c>
      <c r="C21" s="32">
        <v>10000</v>
      </c>
      <c r="D21" s="31">
        <v>10000</v>
      </c>
      <c r="E21" s="31">
        <f>C21-D21</f>
        <v>0</v>
      </c>
      <c r="F21" s="30"/>
    </row>
    <row r="22" spans="1:6" x14ac:dyDescent="0.2">
      <c r="A22" s="5" t="s">
        <v>301</v>
      </c>
      <c r="B22" s="9" t="s">
        <v>302</v>
      </c>
      <c r="C22" s="32">
        <v>69490.679999999993</v>
      </c>
      <c r="D22" s="31">
        <v>79490.679999999993</v>
      </c>
      <c r="E22" s="31">
        <f>D22-C22</f>
        <v>10000</v>
      </c>
      <c r="F22" s="30"/>
    </row>
    <row r="23" spans="1:6" x14ac:dyDescent="0.2">
      <c r="A23" s="5"/>
      <c r="B23" s="9"/>
      <c r="C23" s="32"/>
      <c r="D23" s="31"/>
      <c r="E23" s="31"/>
      <c r="F23" s="30"/>
    </row>
    <row r="24" spans="1:6" x14ac:dyDescent="0.2">
      <c r="A24" s="374" t="s">
        <v>4</v>
      </c>
      <c r="B24" s="375"/>
      <c r="C24" s="375"/>
      <c r="D24" s="375"/>
      <c r="E24" s="375"/>
      <c r="F24" s="376"/>
    </row>
    <row r="25" spans="1:6" x14ac:dyDescent="0.2">
      <c r="A25" s="5"/>
      <c r="B25" s="9"/>
      <c r="C25" s="32"/>
      <c r="D25" s="31"/>
      <c r="E25" s="31"/>
      <c r="F25" s="30"/>
    </row>
    <row r="26" spans="1:6" x14ac:dyDescent="0.2">
      <c r="A26" s="5"/>
      <c r="B26" s="9"/>
      <c r="C26" s="32"/>
      <c r="D26" s="31"/>
      <c r="E26" s="31"/>
      <c r="F26" s="30"/>
    </row>
    <row r="27" spans="1:6" x14ac:dyDescent="0.2">
      <c r="A27" s="5"/>
      <c r="B27" s="9"/>
      <c r="C27" s="32"/>
      <c r="D27" s="31"/>
      <c r="E27" s="31"/>
      <c r="F27" s="30"/>
    </row>
    <row r="28" spans="1:6" x14ac:dyDescent="0.2">
      <c r="A28" s="374" t="s">
        <v>27</v>
      </c>
      <c r="B28" s="375"/>
      <c r="C28" s="375"/>
      <c r="D28" s="375"/>
      <c r="E28" s="375"/>
      <c r="F28" s="376"/>
    </row>
    <row r="29" spans="1:6" x14ac:dyDescent="0.2">
      <c r="A29" s="5"/>
      <c r="B29" s="9"/>
      <c r="C29" s="32"/>
      <c r="D29" s="31"/>
      <c r="E29" s="31"/>
      <c r="F29" s="30"/>
    </row>
    <row r="30" spans="1:6" x14ac:dyDescent="0.2">
      <c r="A30" s="5"/>
      <c r="B30" s="9"/>
      <c r="C30" s="32"/>
      <c r="D30" s="31"/>
      <c r="E30" s="31"/>
      <c r="F30" s="30"/>
    </row>
    <row r="31" spans="1:6" x14ac:dyDescent="0.2">
      <c r="A31" s="5"/>
      <c r="B31" s="130" t="s">
        <v>72</v>
      </c>
      <c r="C31" s="29">
        <f>SUM(C20:C30)</f>
        <v>79490.679999999993</v>
      </c>
      <c r="D31" s="28">
        <f>SUM(D20:D30)</f>
        <v>89490.68</v>
      </c>
      <c r="E31" s="28">
        <f>SUM(E20:E30)</f>
        <v>10000</v>
      </c>
      <c r="F31" s="5"/>
    </row>
    <row r="32" spans="1:6" x14ac:dyDescent="0.2">
      <c r="A32" s="72"/>
      <c r="B32" s="72"/>
      <c r="C32" s="72"/>
      <c r="D32" s="27"/>
      <c r="E32" s="27"/>
      <c r="F32" s="72"/>
    </row>
    <row r="33" spans="1:6" x14ac:dyDescent="0.2">
      <c r="A33" s="386" t="s">
        <v>274</v>
      </c>
      <c r="B33" s="386"/>
      <c r="C33" s="386"/>
      <c r="D33" s="386"/>
      <c r="E33" s="386"/>
      <c r="F33" s="386"/>
    </row>
    <row r="34" spans="1:6" x14ac:dyDescent="0.2">
      <c r="A34" s="174"/>
      <c r="B34" s="174"/>
      <c r="C34" s="174"/>
      <c r="D34" s="27"/>
      <c r="E34" s="27"/>
      <c r="F34" s="174"/>
    </row>
    <row r="35" spans="1:6" x14ac:dyDescent="0.2">
      <c r="A35" s="72"/>
      <c r="B35" s="72"/>
      <c r="C35" s="72"/>
      <c r="D35" s="27"/>
      <c r="E35" s="27"/>
      <c r="F35" s="72"/>
    </row>
    <row r="47" spans="1:6" x14ac:dyDescent="0.2">
      <c r="A47" s="72"/>
      <c r="B47" s="72"/>
      <c r="C47" s="27"/>
      <c r="D47" s="27"/>
      <c r="E47" s="27"/>
      <c r="F47" s="72"/>
    </row>
    <row r="48" spans="1:6" ht="15" customHeight="1" x14ac:dyDescent="0.2">
      <c r="A48" s="385" t="s">
        <v>73</v>
      </c>
      <c r="B48" s="385"/>
      <c r="C48" s="385"/>
      <c r="D48" s="385"/>
      <c r="E48" s="385"/>
      <c r="F48" s="385"/>
    </row>
    <row r="49" spans="1:6" ht="10.5" customHeight="1" x14ac:dyDescent="0.2">
      <c r="A49" s="379" t="s">
        <v>89</v>
      </c>
      <c r="B49" s="380"/>
      <c r="C49" s="380"/>
      <c r="D49" s="380"/>
      <c r="E49" s="380"/>
      <c r="F49" s="381"/>
    </row>
    <row r="50" spans="1:6" ht="10.5" customHeight="1" x14ac:dyDescent="0.2">
      <c r="A50" s="382" t="s">
        <v>90</v>
      </c>
      <c r="B50" s="383"/>
      <c r="C50" s="383"/>
      <c r="D50" s="383"/>
      <c r="E50" s="383"/>
      <c r="F50" s="384"/>
    </row>
    <row r="51" spans="1:6" ht="10.5" customHeight="1" x14ac:dyDescent="0.2">
      <c r="A51" s="125" t="s">
        <v>91</v>
      </c>
      <c r="B51" s="126"/>
      <c r="C51" s="126"/>
      <c r="D51" s="126"/>
      <c r="E51" s="126"/>
      <c r="F51" s="127"/>
    </row>
    <row r="52" spans="1:6" ht="10.5" customHeight="1" x14ac:dyDescent="0.2">
      <c r="A52" s="125" t="s">
        <v>92</v>
      </c>
      <c r="B52" s="126"/>
      <c r="C52" s="126"/>
      <c r="D52" s="126"/>
      <c r="E52" s="126"/>
      <c r="F52" s="127"/>
    </row>
    <row r="53" spans="1:6" ht="10.5" customHeight="1" x14ac:dyDescent="0.2">
      <c r="A53" s="368" t="s">
        <v>93</v>
      </c>
      <c r="B53" s="377"/>
      <c r="C53" s="377"/>
      <c r="D53" s="377"/>
      <c r="E53" s="377"/>
      <c r="F53" s="378"/>
    </row>
    <row r="54" spans="1:6" ht="10.5" customHeight="1" x14ac:dyDescent="0.2">
      <c r="A54" s="368" t="s">
        <v>94</v>
      </c>
      <c r="B54" s="377"/>
      <c r="C54" s="377"/>
      <c r="D54" s="377"/>
      <c r="E54" s="377"/>
      <c r="F54" s="378"/>
    </row>
    <row r="55" spans="1:6" ht="10.5" customHeight="1" x14ac:dyDescent="0.2">
      <c r="A55" s="368" t="s">
        <v>95</v>
      </c>
      <c r="B55" s="377"/>
      <c r="C55" s="377"/>
      <c r="D55" s="377"/>
      <c r="E55" s="377"/>
      <c r="F55" s="378"/>
    </row>
    <row r="56" spans="1:6" ht="10.5" customHeight="1" x14ac:dyDescent="0.2">
      <c r="A56" s="365" t="s">
        <v>96</v>
      </c>
      <c r="B56" s="366"/>
      <c r="C56" s="366"/>
      <c r="D56" s="366"/>
      <c r="E56" s="366"/>
      <c r="F56" s="367"/>
    </row>
    <row r="57" spans="1:6" ht="10.5" customHeight="1" x14ac:dyDescent="0.2">
      <c r="A57" s="368" t="s">
        <v>97</v>
      </c>
      <c r="B57" s="369"/>
      <c r="C57" s="369"/>
      <c r="D57" s="369"/>
      <c r="E57" s="369"/>
      <c r="F57" s="370"/>
    </row>
    <row r="58" spans="1:6" ht="10.5" customHeight="1" x14ac:dyDescent="0.2">
      <c r="A58" s="365" t="s">
        <v>98</v>
      </c>
      <c r="B58" s="366"/>
      <c r="C58" s="366"/>
      <c r="D58" s="366"/>
      <c r="E58" s="366"/>
      <c r="F58" s="367"/>
    </row>
    <row r="59" spans="1:6" ht="10.5" customHeight="1" x14ac:dyDescent="0.2">
      <c r="A59" s="371"/>
      <c r="B59" s="372"/>
      <c r="C59" s="372"/>
      <c r="D59" s="372"/>
      <c r="E59" s="372"/>
      <c r="F59" s="373"/>
    </row>
  </sheetData>
  <protectedRanges>
    <protectedRange sqref="B21:D23 B25:D27 E20:F31 B29:D31" name="Rango1"/>
  </protectedRanges>
  <mergeCells count="19">
    <mergeCell ref="A20:F20"/>
    <mergeCell ref="A2:F2"/>
    <mergeCell ref="A3:F3"/>
    <mergeCell ref="A4:F4"/>
    <mergeCell ref="A5:F5"/>
    <mergeCell ref="A7:F7"/>
    <mergeCell ref="A56:F56"/>
    <mergeCell ref="A57:F57"/>
    <mergeCell ref="A59:F59"/>
    <mergeCell ref="A24:F24"/>
    <mergeCell ref="A28:F28"/>
    <mergeCell ref="A53:F53"/>
    <mergeCell ref="A54:F54"/>
    <mergeCell ref="A55:F55"/>
    <mergeCell ref="A58:F58"/>
    <mergeCell ref="A49:F49"/>
    <mergeCell ref="A50:F50"/>
    <mergeCell ref="A48:F48"/>
    <mergeCell ref="A33:F33"/>
  </mergeCells>
  <printOptions horizontalCentered="1"/>
  <pageMargins left="0.23622047244094491" right="0.55118110236220474" top="0.43307086614173229" bottom="0.47244094488188981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workbookViewId="0">
      <selection activeCell="A29" sqref="A29"/>
    </sheetView>
  </sheetViews>
  <sheetFormatPr baseColWidth="10" defaultRowHeight="14.25" x14ac:dyDescent="0.2"/>
  <cols>
    <col min="1" max="1" width="39.85546875" style="18" customWidth="1"/>
    <col min="2" max="2" width="60.42578125" style="18" customWidth="1"/>
    <col min="3" max="3" width="30.5703125" style="18" customWidth="1"/>
    <col min="4" max="4" width="15.5703125" style="18" customWidth="1"/>
    <col min="5" max="5" width="11.42578125" style="18" customWidth="1"/>
    <col min="6" max="16384" width="11.42578125" style="18"/>
  </cols>
  <sheetData>
    <row r="1" spans="1:7" ht="15.75" x14ac:dyDescent="0.25">
      <c r="A1" s="72"/>
      <c r="B1" s="72"/>
      <c r="C1" s="124" t="s">
        <v>120</v>
      </c>
      <c r="D1" s="20"/>
      <c r="E1" s="20"/>
      <c r="F1" s="72"/>
    </row>
    <row r="2" spans="1:7" ht="15.75" customHeight="1" x14ac:dyDescent="0.2">
      <c r="A2" s="387" t="s">
        <v>18</v>
      </c>
      <c r="B2" s="387"/>
      <c r="C2" s="387"/>
      <c r="D2" s="139"/>
      <c r="E2" s="139"/>
      <c r="F2" s="72"/>
      <c r="G2" s="72"/>
    </row>
    <row r="3" spans="1:7" ht="15" x14ac:dyDescent="0.2">
      <c r="A3" s="387" t="s">
        <v>17</v>
      </c>
      <c r="B3" s="387"/>
      <c r="C3" s="387"/>
      <c r="D3" s="139"/>
      <c r="E3" s="139"/>
      <c r="F3" s="72"/>
      <c r="G3" s="72"/>
    </row>
    <row r="4" spans="1:7" ht="15" x14ac:dyDescent="0.25">
      <c r="A4" s="388" t="s">
        <v>16</v>
      </c>
      <c r="B4" s="388"/>
      <c r="C4" s="388"/>
      <c r="D4" s="140"/>
      <c r="E4" s="140"/>
      <c r="F4" s="72"/>
      <c r="G4" s="72"/>
    </row>
    <row r="5" spans="1:7" ht="15" x14ac:dyDescent="0.25">
      <c r="A5" s="390" t="s">
        <v>42</v>
      </c>
      <c r="B5" s="390"/>
      <c r="C5" s="390"/>
      <c r="D5" s="140"/>
      <c r="E5" s="140"/>
      <c r="F5" s="72"/>
      <c r="G5" s="72"/>
    </row>
    <row r="6" spans="1:7" ht="15" x14ac:dyDescent="0.25">
      <c r="A6" s="65"/>
      <c r="B6" s="65"/>
      <c r="C6" s="65"/>
      <c r="D6" s="65"/>
      <c r="E6" s="65"/>
      <c r="F6" s="72"/>
      <c r="G6" s="72"/>
    </row>
    <row r="7" spans="1:7" ht="15" x14ac:dyDescent="0.25">
      <c r="A7" s="316" t="s">
        <v>276</v>
      </c>
      <c r="B7" s="316"/>
      <c r="C7" s="316"/>
      <c r="D7" s="104"/>
      <c r="E7" s="65"/>
      <c r="F7" s="72"/>
      <c r="G7" s="72"/>
    </row>
    <row r="8" spans="1:7" ht="15" x14ac:dyDescent="0.25">
      <c r="A8" s="65"/>
      <c r="B8" s="65"/>
      <c r="C8" s="65"/>
      <c r="D8" s="65"/>
      <c r="E8" s="65"/>
      <c r="F8" s="72"/>
      <c r="G8" s="72"/>
    </row>
    <row r="9" spans="1:7" x14ac:dyDescent="0.2">
      <c r="A9" s="72"/>
      <c r="B9" s="39"/>
      <c r="C9" s="39"/>
      <c r="D9" s="38"/>
      <c r="E9" s="72"/>
      <c r="F9" s="72"/>
      <c r="G9" s="72"/>
    </row>
    <row r="10" spans="1:7" x14ac:dyDescent="0.2">
      <c r="A10" s="66" t="s">
        <v>41</v>
      </c>
      <c r="B10" s="72"/>
      <c r="C10" s="72"/>
      <c r="D10" s="72"/>
      <c r="E10" s="72"/>
      <c r="F10" s="72"/>
      <c r="G10" s="72"/>
    </row>
    <row r="11" spans="1:7" ht="24.95" customHeight="1" x14ac:dyDescent="0.2">
      <c r="A11" s="160" t="s">
        <v>14</v>
      </c>
      <c r="B11" s="160" t="s">
        <v>40</v>
      </c>
      <c r="C11" s="160" t="s">
        <v>39</v>
      </c>
    </row>
    <row r="12" spans="1:7" ht="34.5" customHeight="1" x14ac:dyDescent="0.2">
      <c r="A12" s="131"/>
      <c r="B12" s="132"/>
      <c r="C12" s="132"/>
    </row>
    <row r="13" spans="1:7" ht="34.5" customHeight="1" x14ac:dyDescent="0.2">
      <c r="A13" s="131"/>
      <c r="B13" s="132"/>
      <c r="C13" s="132"/>
    </row>
    <row r="14" spans="1:7" ht="34.5" customHeight="1" x14ac:dyDescent="0.2">
      <c r="A14" s="131"/>
      <c r="B14" s="132"/>
      <c r="C14" s="132"/>
    </row>
    <row r="15" spans="1:7" ht="32.25" customHeight="1" x14ac:dyDescent="0.2">
      <c r="A15" s="133"/>
      <c r="B15" s="132"/>
      <c r="C15" s="132"/>
    </row>
    <row r="16" spans="1:7" ht="32.25" customHeight="1" x14ac:dyDescent="0.2">
      <c r="A16" s="133"/>
      <c r="B16" s="132"/>
      <c r="C16" s="132"/>
    </row>
    <row r="17" spans="1:8" ht="21.75" customHeight="1" x14ac:dyDescent="0.2">
      <c r="A17" s="37" t="s">
        <v>38</v>
      </c>
      <c r="B17" s="5"/>
      <c r="C17" s="5"/>
      <c r="D17" s="72"/>
      <c r="E17" s="72"/>
      <c r="F17" s="72"/>
      <c r="G17" s="72"/>
    </row>
    <row r="18" spans="1:8" x14ac:dyDescent="0.2">
      <c r="A18" s="72"/>
      <c r="B18" s="72"/>
      <c r="C18" s="72"/>
      <c r="D18" s="72"/>
      <c r="E18" s="72"/>
      <c r="F18" s="72"/>
      <c r="G18" s="72"/>
    </row>
    <row r="19" spans="1:8" x14ac:dyDescent="0.2">
      <c r="A19" s="386" t="s">
        <v>274</v>
      </c>
      <c r="B19" s="386"/>
      <c r="C19" s="386"/>
      <c r="D19" s="205"/>
      <c r="E19" s="205"/>
      <c r="F19" s="205"/>
      <c r="G19" s="174"/>
    </row>
    <row r="20" spans="1:8" x14ac:dyDescent="0.2">
      <c r="A20" s="72"/>
      <c r="B20" s="72"/>
      <c r="C20" s="72"/>
      <c r="D20" s="72"/>
      <c r="E20" s="72"/>
      <c r="F20" s="72"/>
      <c r="G20" s="72"/>
      <c r="H20" s="26"/>
    </row>
    <row r="21" spans="1:8" x14ac:dyDescent="0.2">
      <c r="A21" s="233"/>
      <c r="B21" s="233"/>
      <c r="C21" s="233"/>
      <c r="D21" s="233"/>
      <c r="E21" s="233"/>
      <c r="F21" s="233"/>
      <c r="G21" s="233"/>
      <c r="H21" s="26"/>
    </row>
    <row r="33" spans="1:3" ht="48.75" customHeight="1" x14ac:dyDescent="0.2">
      <c r="A33" s="389" t="s">
        <v>104</v>
      </c>
      <c r="B33" s="389"/>
      <c r="C33" s="389"/>
    </row>
  </sheetData>
  <protectedRanges>
    <protectedRange sqref="A10:G10" name="Rango1_1"/>
  </protectedRanges>
  <mergeCells count="7">
    <mergeCell ref="A33:C33"/>
    <mergeCell ref="A5:C5"/>
    <mergeCell ref="A7:C7"/>
    <mergeCell ref="A2:C2"/>
    <mergeCell ref="A3:C3"/>
    <mergeCell ref="A4:C4"/>
    <mergeCell ref="A19:C19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B27" sqref="B27"/>
    </sheetView>
  </sheetViews>
  <sheetFormatPr baseColWidth="10" defaultRowHeight="14.25" x14ac:dyDescent="0.2"/>
  <cols>
    <col min="1" max="1" width="16" style="18" customWidth="1"/>
    <col min="2" max="2" width="43.42578125" style="18" customWidth="1"/>
    <col min="3" max="3" width="23.5703125" style="18" customWidth="1"/>
    <col min="4" max="4" width="35.7109375" style="18" customWidth="1"/>
    <col min="5" max="16384" width="11.42578125" style="18"/>
  </cols>
  <sheetData>
    <row r="1" spans="1:5" ht="15.75" x14ac:dyDescent="0.25">
      <c r="A1" s="72"/>
      <c r="B1" s="72"/>
      <c r="C1" s="72"/>
      <c r="D1" s="253" t="s">
        <v>121</v>
      </c>
    </row>
    <row r="2" spans="1:5" s="134" customFormat="1" ht="15.75" customHeight="1" x14ac:dyDescent="0.25">
      <c r="A2" s="387" t="s">
        <v>18</v>
      </c>
      <c r="B2" s="387"/>
      <c r="C2" s="387"/>
      <c r="D2" s="387"/>
    </row>
    <row r="3" spans="1:5" ht="15" x14ac:dyDescent="0.2">
      <c r="A3" s="387" t="s">
        <v>17</v>
      </c>
      <c r="B3" s="387"/>
      <c r="C3" s="387"/>
      <c r="D3" s="387"/>
    </row>
    <row r="4" spans="1:5" ht="15" x14ac:dyDescent="0.25">
      <c r="A4" s="388" t="s">
        <v>16</v>
      </c>
      <c r="B4" s="388"/>
      <c r="C4" s="388"/>
      <c r="D4" s="388"/>
    </row>
    <row r="5" spans="1:5" ht="15" x14ac:dyDescent="0.25">
      <c r="A5" s="388" t="s">
        <v>59</v>
      </c>
      <c r="B5" s="388"/>
      <c r="C5" s="388"/>
      <c r="D5" s="388"/>
    </row>
    <row r="6" spans="1:5" ht="15" x14ac:dyDescent="0.25">
      <c r="A6" s="65"/>
      <c r="B6" s="65"/>
      <c r="C6" s="65"/>
      <c r="D6" s="65"/>
    </row>
    <row r="7" spans="1:5" x14ac:dyDescent="0.2">
      <c r="A7" s="316" t="s">
        <v>276</v>
      </c>
      <c r="B7" s="316"/>
      <c r="C7" s="316"/>
      <c r="D7" s="316"/>
    </row>
    <row r="8" spans="1:5" ht="15" x14ac:dyDescent="0.25">
      <c r="A8" s="65"/>
      <c r="B8" s="65"/>
      <c r="C8" s="65"/>
      <c r="D8" s="65"/>
    </row>
    <row r="9" spans="1:5" ht="15" x14ac:dyDescent="0.2">
      <c r="A9" s="397"/>
      <c r="B9" s="397"/>
      <c r="C9" s="397"/>
      <c r="D9" s="397"/>
      <c r="E9" s="26"/>
    </row>
    <row r="10" spans="1:5" ht="24" customHeight="1" x14ac:dyDescent="0.2">
      <c r="A10" s="128" t="s">
        <v>14</v>
      </c>
      <c r="B10" s="128" t="s">
        <v>13</v>
      </c>
      <c r="C10" s="129" t="s">
        <v>11</v>
      </c>
      <c r="D10" s="129" t="s">
        <v>24</v>
      </c>
      <c r="E10" s="26"/>
    </row>
    <row r="11" spans="1:5" ht="18" customHeight="1" x14ac:dyDescent="0.2">
      <c r="A11" s="5"/>
      <c r="B11" s="9"/>
      <c r="C11" s="32"/>
      <c r="D11" s="31"/>
      <c r="E11" s="45"/>
    </row>
    <row r="12" spans="1:5" ht="18" customHeight="1" x14ac:dyDescent="0.2">
      <c r="A12" s="5"/>
      <c r="B12" s="9"/>
      <c r="C12" s="32"/>
      <c r="D12" s="31"/>
      <c r="E12" s="45"/>
    </row>
    <row r="13" spans="1:5" ht="18" customHeight="1" x14ac:dyDescent="0.2">
      <c r="A13" s="5"/>
      <c r="B13" s="9"/>
      <c r="C13" s="32"/>
      <c r="D13" s="31"/>
      <c r="E13" s="45"/>
    </row>
    <row r="14" spans="1:5" ht="18" customHeight="1" x14ac:dyDescent="0.2">
      <c r="A14" s="5"/>
      <c r="B14" s="9"/>
      <c r="C14" s="32"/>
      <c r="D14" s="31"/>
      <c r="E14" s="45"/>
    </row>
    <row r="15" spans="1:5" x14ac:dyDescent="0.2">
      <c r="A15" s="5"/>
      <c r="B15" s="9"/>
      <c r="C15" s="32"/>
      <c r="D15" s="31"/>
    </row>
    <row r="16" spans="1:5" x14ac:dyDescent="0.2">
      <c r="A16" s="60"/>
      <c r="B16" s="44"/>
      <c r="C16" s="32"/>
      <c r="D16" s="31"/>
    </row>
    <row r="17" spans="1:7" x14ac:dyDescent="0.2">
      <c r="A17" s="5"/>
      <c r="B17" s="9"/>
      <c r="C17" s="32"/>
      <c r="D17" s="31"/>
      <c r="G17" s="18" t="s">
        <v>275</v>
      </c>
    </row>
    <row r="18" spans="1:7" x14ac:dyDescent="0.2">
      <c r="A18" s="5"/>
      <c r="B18" s="130" t="s">
        <v>72</v>
      </c>
      <c r="C18" s="29">
        <f>SUM(C11:C17)</f>
        <v>0</v>
      </c>
      <c r="D18" s="25"/>
    </row>
    <row r="19" spans="1:7" x14ac:dyDescent="0.2">
      <c r="A19" s="1"/>
      <c r="B19" s="4"/>
      <c r="C19" s="3"/>
      <c r="D19" s="13"/>
    </row>
    <row r="20" spans="1:7" ht="14.25" customHeight="1" x14ac:dyDescent="0.2">
      <c r="A20" s="407" t="s">
        <v>274</v>
      </c>
      <c r="B20" s="407"/>
      <c r="C20" s="407"/>
      <c r="D20" s="407"/>
    </row>
    <row r="21" spans="1:7" x14ac:dyDescent="0.2">
      <c r="A21" s="407"/>
      <c r="B21" s="407"/>
      <c r="C21" s="407"/>
      <c r="D21" s="407"/>
    </row>
    <row r="22" spans="1:7" x14ac:dyDescent="0.2">
      <c r="A22" s="1"/>
      <c r="B22" s="4"/>
      <c r="C22" s="3"/>
      <c r="D22" s="13"/>
    </row>
    <row r="29" spans="1:7" ht="15.75" customHeight="1" x14ac:dyDescent="0.2"/>
    <row r="32" spans="1:7" ht="15" customHeight="1" x14ac:dyDescent="0.2"/>
    <row r="34" spans="1:5" x14ac:dyDescent="0.2">
      <c r="A34" s="135"/>
      <c r="B34" s="51"/>
      <c r="C34" s="136"/>
      <c r="D34" s="137"/>
    </row>
    <row r="35" spans="1:5" ht="15" customHeight="1" x14ac:dyDescent="0.2">
      <c r="A35" s="398" t="s">
        <v>73</v>
      </c>
      <c r="B35" s="399"/>
      <c r="C35" s="399"/>
      <c r="D35" s="400"/>
      <c r="E35" s="43"/>
    </row>
    <row r="36" spans="1:5" x14ac:dyDescent="0.2">
      <c r="A36" s="401" t="s">
        <v>99</v>
      </c>
      <c r="B36" s="402"/>
      <c r="C36" s="402"/>
      <c r="D36" s="403"/>
      <c r="E36" s="42"/>
    </row>
    <row r="37" spans="1:5" x14ac:dyDescent="0.2">
      <c r="A37" s="404" t="s">
        <v>94</v>
      </c>
      <c r="B37" s="405"/>
      <c r="C37" s="405"/>
      <c r="D37" s="406"/>
      <c r="E37" s="42"/>
    </row>
    <row r="38" spans="1:5" ht="15" customHeight="1" x14ac:dyDescent="0.2">
      <c r="A38" s="391" t="s">
        <v>100</v>
      </c>
      <c r="B38" s="392"/>
      <c r="C38" s="392"/>
      <c r="D38" s="393"/>
      <c r="E38" s="41"/>
    </row>
    <row r="39" spans="1:5" x14ac:dyDescent="0.2">
      <c r="A39" s="394" t="s">
        <v>101</v>
      </c>
      <c r="B39" s="395"/>
      <c r="C39" s="395"/>
      <c r="D39" s="396"/>
      <c r="E39" s="40"/>
    </row>
  </sheetData>
  <protectedRanges>
    <protectedRange sqref="E10" name="Rango1_1"/>
    <protectedRange sqref="B11:D15 B17:D19 C16:D16 D20:D21 B22:D22 B34:D34" name="Rango1"/>
    <protectedRange sqref="B16" name="Rango1_2"/>
  </protectedRanges>
  <mergeCells count="12">
    <mergeCell ref="A38:D38"/>
    <mergeCell ref="A39:D39"/>
    <mergeCell ref="A9:D9"/>
    <mergeCell ref="A2:D2"/>
    <mergeCell ref="A3:D3"/>
    <mergeCell ref="A4:D4"/>
    <mergeCell ref="A5:D5"/>
    <mergeCell ref="A35:D35"/>
    <mergeCell ref="A36:D36"/>
    <mergeCell ref="A37:D37"/>
    <mergeCell ref="A7:D7"/>
    <mergeCell ref="A20:D21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zoomScaleNormal="100" workbookViewId="0">
      <selection activeCell="D8" sqref="D8"/>
    </sheetView>
  </sheetViews>
  <sheetFormatPr baseColWidth="10" defaultRowHeight="12.75" x14ac:dyDescent="0.2"/>
  <cols>
    <col min="1" max="1" width="11.42578125" style="170"/>
    <col min="2" max="2" width="39.85546875" style="170" customWidth="1"/>
    <col min="3" max="3" width="16.28515625" style="170" customWidth="1"/>
    <col min="4" max="4" width="13.7109375" style="170" customWidth="1"/>
    <col min="5" max="5" width="13.85546875" style="170" customWidth="1"/>
    <col min="6" max="6" width="15.140625" style="170" customWidth="1"/>
    <col min="7" max="7" width="12.7109375" style="170" customWidth="1"/>
    <col min="8" max="16384" width="11.42578125" style="170"/>
  </cols>
  <sheetData>
    <row r="1" spans="1:8" x14ac:dyDescent="0.2">
      <c r="D1" s="20"/>
      <c r="E1" s="20"/>
      <c r="F1" s="20"/>
      <c r="H1" s="138" t="s">
        <v>138</v>
      </c>
    </row>
    <row r="2" spans="1:8" ht="15.75" customHeight="1" x14ac:dyDescent="0.2">
      <c r="A2" s="316" t="s">
        <v>18</v>
      </c>
      <c r="B2" s="316"/>
      <c r="C2" s="316"/>
      <c r="D2" s="316"/>
      <c r="E2" s="316"/>
      <c r="F2" s="316"/>
      <c r="G2" s="316"/>
      <c r="H2" s="316"/>
    </row>
    <row r="3" spans="1:8" x14ac:dyDescent="0.2">
      <c r="A3" s="316" t="s">
        <v>17</v>
      </c>
      <c r="B3" s="316"/>
      <c r="C3" s="316"/>
      <c r="D3" s="316"/>
      <c r="E3" s="316"/>
      <c r="F3" s="316"/>
      <c r="G3" s="316"/>
      <c r="H3" s="316"/>
    </row>
    <row r="4" spans="1:8" x14ac:dyDescent="0.2">
      <c r="A4" s="317" t="s">
        <v>16</v>
      </c>
      <c r="B4" s="317"/>
      <c r="C4" s="317"/>
      <c r="D4" s="317"/>
      <c r="E4" s="317"/>
      <c r="F4" s="317"/>
      <c r="G4" s="317"/>
      <c r="H4" s="317"/>
    </row>
    <row r="5" spans="1:8" x14ac:dyDescent="0.2">
      <c r="A5" s="317" t="s">
        <v>141</v>
      </c>
      <c r="B5" s="317"/>
      <c r="C5" s="317"/>
      <c r="D5" s="317"/>
      <c r="E5" s="317"/>
      <c r="F5" s="317"/>
      <c r="G5" s="317"/>
      <c r="H5" s="317"/>
    </row>
    <row r="6" spans="1:8" x14ac:dyDescent="0.2">
      <c r="A6" s="169"/>
      <c r="B6" s="169"/>
      <c r="C6" s="169"/>
      <c r="D6" s="169"/>
      <c r="E6" s="169"/>
      <c r="F6" s="169"/>
      <c r="G6" s="169"/>
    </row>
    <row r="7" spans="1:8" x14ac:dyDescent="0.2">
      <c r="A7" s="316" t="s">
        <v>276</v>
      </c>
      <c r="B7" s="316"/>
      <c r="C7" s="316"/>
      <c r="D7" s="316"/>
      <c r="E7" s="316"/>
      <c r="F7" s="316"/>
      <c r="G7" s="316"/>
      <c r="H7" s="316"/>
    </row>
    <row r="8" spans="1:8" x14ac:dyDescent="0.2">
      <c r="A8" s="169"/>
      <c r="B8" s="169"/>
      <c r="C8" s="169"/>
      <c r="D8" s="169"/>
      <c r="E8" s="169"/>
      <c r="F8" s="169"/>
      <c r="G8" s="169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06" t="s">
        <v>14</v>
      </c>
      <c r="B10" s="306" t="s">
        <v>13</v>
      </c>
      <c r="C10" s="308" t="s">
        <v>344</v>
      </c>
      <c r="D10" s="310" t="s">
        <v>139</v>
      </c>
      <c r="E10" s="310"/>
      <c r="F10" s="310"/>
      <c r="G10" s="310"/>
      <c r="H10" s="408" t="s">
        <v>19</v>
      </c>
    </row>
    <row r="11" spans="1:8" ht="25.5" x14ac:dyDescent="0.2">
      <c r="A11" s="307"/>
      <c r="B11" s="307"/>
      <c r="C11" s="309"/>
      <c r="D11" s="159" t="s">
        <v>76</v>
      </c>
      <c r="E11" s="159" t="s">
        <v>77</v>
      </c>
      <c r="F11" s="159" t="s">
        <v>78</v>
      </c>
      <c r="G11" s="159" t="s">
        <v>79</v>
      </c>
      <c r="H11" s="408"/>
    </row>
    <row r="12" spans="1:8" x14ac:dyDescent="0.2">
      <c r="A12" s="5"/>
      <c r="B12" s="9"/>
      <c r="C12" s="7"/>
      <c r="D12" s="7"/>
      <c r="E12" s="7" t="s">
        <v>275</v>
      </c>
      <c r="F12" s="6"/>
      <c r="G12" s="5"/>
      <c r="H12" s="5"/>
    </row>
    <row r="13" spans="1:8" s="238" customFormat="1" x14ac:dyDescent="0.2">
      <c r="A13" s="5"/>
      <c r="B13" s="9"/>
      <c r="C13" s="7"/>
      <c r="D13" s="7"/>
      <c r="E13" s="7"/>
      <c r="F13" s="6"/>
      <c r="G13" s="5"/>
      <c r="H13" s="5"/>
    </row>
    <row r="14" spans="1:8" s="238" customFormat="1" x14ac:dyDescent="0.2">
      <c r="A14" s="5"/>
      <c r="B14" s="9"/>
      <c r="C14" s="7"/>
      <c r="D14" s="7"/>
      <c r="E14" s="7"/>
      <c r="F14" s="6"/>
      <c r="G14" s="5"/>
      <c r="H14" s="5"/>
    </row>
    <row r="15" spans="1:8" s="238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171" customFormat="1" x14ac:dyDescent="0.2">
      <c r="A18" s="80"/>
      <c r="B18" s="87" t="s">
        <v>1</v>
      </c>
      <c r="C18" s="29">
        <f>SUM(C12:C17)</f>
        <v>0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386" t="s">
        <v>274</v>
      </c>
      <c r="B20" s="386"/>
      <c r="C20" s="386"/>
      <c r="D20" s="386"/>
      <c r="E20" s="386"/>
      <c r="F20" s="386"/>
      <c r="G20" s="386"/>
      <c r="H20" s="386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25" spans="1:8" ht="10.5" customHeight="1" x14ac:dyDescent="0.2"/>
    <row r="37" spans="1:8" x14ac:dyDescent="0.2">
      <c r="A37" s="1"/>
      <c r="D37" s="73"/>
      <c r="E37" s="73"/>
    </row>
    <row r="38" spans="1:8" ht="15" customHeight="1" x14ac:dyDescent="0.2">
      <c r="A38" s="409" t="s">
        <v>73</v>
      </c>
      <c r="B38" s="409"/>
      <c r="C38" s="409"/>
      <c r="D38" s="409"/>
      <c r="E38" s="409"/>
      <c r="F38" s="409"/>
      <c r="G38" s="409"/>
      <c r="H38" s="409"/>
    </row>
    <row r="39" spans="1:8" ht="15.75" customHeight="1" x14ac:dyDescent="0.2">
      <c r="A39" s="302" t="s">
        <v>102</v>
      </c>
      <c r="B39" s="303"/>
      <c r="C39" s="303"/>
      <c r="D39" s="303"/>
      <c r="E39" s="167"/>
      <c r="F39" s="76"/>
      <c r="G39" s="76"/>
      <c r="H39" s="105"/>
    </row>
    <row r="40" spans="1:8" ht="15.75" customHeight="1" x14ac:dyDescent="0.2">
      <c r="A40" s="302" t="s">
        <v>103</v>
      </c>
      <c r="B40" s="303"/>
      <c r="C40" s="303"/>
      <c r="D40" s="303"/>
      <c r="E40" s="167"/>
      <c r="F40" s="76"/>
      <c r="G40" s="76"/>
      <c r="H40" s="106"/>
    </row>
    <row r="41" spans="1:8" ht="18" customHeight="1" x14ac:dyDescent="0.2">
      <c r="A41" s="304" t="s">
        <v>142</v>
      </c>
      <c r="B41" s="305"/>
      <c r="C41" s="305"/>
      <c r="D41" s="305"/>
      <c r="E41" s="168"/>
      <c r="F41" s="78"/>
      <c r="G41" s="78"/>
      <c r="H41" s="107"/>
    </row>
  </sheetData>
  <protectedRanges>
    <protectedRange sqref="B11:E17 B9:C9" name="Rango1_1"/>
  </protectedRanges>
  <dataConsolidate/>
  <mergeCells count="15">
    <mergeCell ref="A2:H2"/>
    <mergeCell ref="A3:H3"/>
    <mergeCell ref="A4:H4"/>
    <mergeCell ref="A5:H5"/>
    <mergeCell ref="A7:H7"/>
    <mergeCell ref="H10:H11"/>
    <mergeCell ref="A38:H38"/>
    <mergeCell ref="A39:D39"/>
    <mergeCell ref="A40:D40"/>
    <mergeCell ref="A41:D41"/>
    <mergeCell ref="A20:H20"/>
    <mergeCell ref="A10:A11"/>
    <mergeCell ref="B10:B11"/>
    <mergeCell ref="C10:C11"/>
    <mergeCell ref="D10:G10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</cp:lastModifiedBy>
  <cp:lastPrinted>2018-07-12T18:08:23Z</cp:lastPrinted>
  <dcterms:created xsi:type="dcterms:W3CDTF">2008-11-04T10:53:46Z</dcterms:created>
  <dcterms:modified xsi:type="dcterms:W3CDTF">2018-07-12T20:01:39Z</dcterms:modified>
</cp:coreProperties>
</file>